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4BD09EF2-B2E1-4A95-9898-3249D6C4D90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2" l="1"/>
  <c r="H59" i="2"/>
  <c r="H58" i="2"/>
  <c r="BY41" i="2"/>
  <c r="BX41" i="2"/>
  <c r="BW41" i="2"/>
  <c r="CB41" i="2"/>
  <c r="BZ41" i="2"/>
  <c r="CA41" i="2"/>
  <c r="CC41" i="2"/>
  <c r="CE41" i="2"/>
  <c r="CD41" i="2"/>
  <c r="J60" i="2"/>
  <c r="J59" i="2"/>
  <c r="J58" i="2"/>
  <c r="CF41" i="2"/>
  <c r="CH41" i="2"/>
  <c r="CG41" i="2"/>
  <c r="CK41" i="2"/>
  <c r="CI41" i="2"/>
  <c r="CJ41" i="2"/>
  <c r="CL41" i="2"/>
  <c r="CM41" i="2"/>
  <c r="CN41" i="2"/>
  <c r="CQ41" i="2"/>
  <c r="CO41" i="2"/>
  <c r="CP41" i="2"/>
  <c r="CT41" i="2"/>
  <c r="CR41" i="2"/>
  <c r="CS41" i="2"/>
  <c r="F60" i="2"/>
  <c r="F59" i="2"/>
  <c r="F58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L60" i="2"/>
  <c r="L59" i="2"/>
  <c r="L58" i="2"/>
  <c r="CW41" i="2"/>
  <c r="CU41" i="2"/>
  <c r="CV41" i="2"/>
  <c r="CZ41" i="2"/>
  <c r="CX41" i="2"/>
  <c r="CY41" i="2"/>
  <c r="DC41" i="2"/>
  <c r="DA41" i="2"/>
  <c r="DB41" i="2"/>
  <c r="DF41" i="2"/>
  <c r="DD41" i="2"/>
  <c r="DE41" i="2"/>
  <c r="D60" i="2"/>
  <c r="D59" i="2"/>
  <c r="D58" i="2"/>
  <c r="BJ41" i="2"/>
  <c r="BH41" i="2"/>
  <c r="BI41" i="2"/>
  <c r="BG41" i="2"/>
  <c r="BF41" i="2"/>
  <c r="BE41" i="2"/>
  <c r="BD41" i="2"/>
  <c r="BC41" i="2"/>
  <c r="BB41" i="2"/>
  <c r="BA41" i="2"/>
  <c r="AZ41" i="2"/>
  <c r="AY41" i="2"/>
  <c r="D64" i="2"/>
  <c r="D63" i="2"/>
  <c r="D62" i="2"/>
  <c r="DR41" i="2"/>
  <c r="DP41" i="2"/>
  <c r="DQ41" i="2"/>
  <c r="DM41" i="2"/>
  <c r="DO41" i="2"/>
  <c r="DN41" i="2"/>
  <c r="DL41" i="2"/>
  <c r="DK41" i="2"/>
  <c r="DJ41" i="2"/>
  <c r="DG41" i="2"/>
  <c r="DH41" i="2"/>
  <c r="DI41" i="2"/>
  <c r="D55" i="2"/>
  <c r="D54" i="2"/>
  <c r="D53" i="2"/>
  <c r="AX41" i="2"/>
  <c r="AW41" i="2"/>
  <c r="AV41" i="2"/>
  <c r="GU35" i="6"/>
  <c r="DJ35" i="6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<sst xmlns="http://schemas.openxmlformats.org/spreadsheetml/2006/main" count="2343" uniqueCount="1406">
  <si>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</si>
  <si>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</si>
  <si>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</si>
  <si>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</si>
  <si>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</si>
  <si>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</si>
  <si>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</si>
  <si>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</si>
  <si>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</si>
  <si>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</si>
  <si>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</si>
  <si>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</si>
  <si>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</si>
  <si>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</si>
  <si>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</si>
  <si>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</si>
  <si>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</si>
  <si>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</si>
  <si>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</si>
  <si>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</si>
  <si>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</si>
  <si>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</si>
  <si>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</si>
  <si>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</si>
  <si>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</si>
  <si>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</si>
  <si>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</si>
  <si>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</si>
  <si>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</si>
  <si>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</si>
  <si>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</si>
  <si>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</si>
  <si>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</si>
  <si>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</si>
  <si>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</si>
  <si>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</si>
  <si>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</si>
  <si>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</si>
  <si>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</si>
  <si>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</si>
  <si>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</si>
  <si>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</si>
  <si>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</si>
  <si>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</si>
  <si>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</si>
  <si>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</si>
  <si>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</si>
  <si>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</si>
  <si>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</si>
  <si>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</si>
  <si>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</si>
  <si>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</si>
  <si>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</si>
  <si>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</si>
  <si>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</si>
  <si>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</si>
  <si>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</si>
  <si>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</si>
  <si>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</si>
  <si>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</si>
  <si>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</si>
  <si>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</si>
  <si>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</si>
  <si>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</si>
  <si>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</si>
  <si>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</si>
  <si>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</si>
  <si>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</si>
  <si>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</si>
  <si>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</si>
  <si>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</si>
  <si>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</si>
  <si>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</si>
  <si>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</si>
  <si>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</si>
  <si>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</si>
  <si>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</si>
  <si>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</si>
  <si>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</si>
  <si>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</si>
  <si>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</si>
  <si>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</si>
  <si>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</si>
  <si>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</si>
  <si>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</si>
  <si>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</si>
  <si>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</si>
  <si>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</si>
  <si>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</si>
  <si>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</si>
  <si>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</si>
  <si>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</si>
  <si>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</si>
  <si>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</si>
  <si>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</si>
  <si>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</si>
  <si>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</si>
  <si>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</si>
  <si>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</si>
  <si>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</si>
  <si>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</si>
  <si>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</si>
  <si>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</si>
  <si>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</si>
  <si>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</si>
  <si>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</si>
  <si>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</si>
  <si>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</si>
  <si>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</si>
  <si>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</si>
  <si>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</si>
  <si>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</si>
  <si>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</si>
  <si>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</si>
  <si>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</si>
  <si>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</si>
  <si>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</si>
  <si>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</si>
  <si>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</si>
  <si>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</si>
  <si>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</si>
  <si>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</si>
  <si>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</si>
  <si>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</si>
  <si>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</si>
  <si>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</si>
  <si>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</si>
  <si>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</si>
  <si>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</si>
  <si>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</si>
  <si>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</si>
  <si>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</si>
  <si>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</si>
  <si>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</si>
  <si>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</si>
  <si>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</si>
  <si>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</si>
  <si>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</si>
  <si>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</si>
  <si>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</si>
  <si>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</si>
  <si>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</si>
  <si>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</si>
  <si>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</si>
  <si>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</si>
  <si>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</si>
  <si>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</si>
  <si>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</si>
  <si>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</si>
  <si>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</si>
  <si>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</si>
  <si>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</si>
  <si>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</si>
  <si>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</si>
  <si>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</si>
  <si>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</si>
  <si>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</si>
  <si>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</si>
  <si>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</si>
  <si>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</si>
  <si>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</si>
  <si>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</si>
  <si>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</si>
  <si>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</si>
  <si>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</si>
  <si>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</si>
  <si>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</si>
  <si>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</si>
  <si>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</si>
  <si>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</si>
  <si>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</si>
  <si>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</si>
  <si>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</si>
  <si>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</si>
  <si>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</si>
  <si>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</si>
  <si>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</si>
  <si>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</si>
  <si>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</si>
  <si>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</si>
  <si>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</si>
  <si>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</si>
  <si>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</si>
  <si>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</si>
  <si>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</si>
  <si>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</si>
  <si>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</si>
  <si>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</si>
  <si>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</si>
  <si>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</si>
  <si>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</si>
  <si>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</si>
  <si>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</si>
  <si>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</si>
  <si>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</si>
  <si>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</si>
  <si>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</si>
  <si>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</si>
  <si>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</si>
  <si>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</si>
  <si>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</si>
  <si>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</si>
  <si>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</si>
  <si>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</si>
  <si>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</si>
  <si>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</si>
  <si>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</si>
  <si>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</si>
  <si>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</si>
  <si>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</si>
  <si>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</si>
  <si>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</si>
  <si>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</si>
  <si>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</si>
  <si>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</si>
  <si>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</si>
  <si>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</si>
  <si>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</si>
  <si>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</si>
  <si>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</si>
  <si>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</si>
  <si>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</si>
  <si>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</si>
  <si>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</si>
  <si>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</si>
  <si>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</si>
  <si>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</si>
  <si>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</si>
  <si>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</si>
  <si>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</si>
  <si>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</si>
  <si>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</si>
  <si>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</si>
  <si>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</si>
  <si>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</si>
  <si>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</si>
  <si>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</si>
  <si>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</si>
  <si>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</si>
  <si>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</si>
  <si>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</si>
  <si>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</si>
  <si>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</si>
  <si>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</si>
  <si>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</si>
  <si>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</si>
  <si>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</si>
  <si>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</si>
  <si>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</si>
  <si>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</si>
  <si>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</si>
  <si>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</si>
  <si>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</si>
  <si>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</si>
  <si>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</si>
  <si>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</si>
  <si>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</si>
  <si>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</si>
  <si>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</si>
  <si>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</si>
  <si>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</si>
  <si>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</si>
  <si>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</si>
  <si>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</si>
  <si>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</si>
  <si>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</si>
  <si>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</si>
  <si>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</si>
  <si>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</si>
  <si>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</si>
  <si>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</si>
  <si>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</si>
  <si>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</si>
  <si>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</si>
  <si>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</si>
  <si>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</si>
  <si>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</si>
  <si>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</si>
  <si>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</si>
  <si>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</si>
  <si>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</si>
  <si>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</si>
  <si>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</si>
  <si>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</si>
  <si>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</si>
  <si>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</si>
  <si>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</si>
  <si>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</si>
  <si>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</si>
  <si>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</si>
  <si>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</si>
  <si>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</si>
  <si>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</si>
  <si>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</si>
  <si>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</si>
  <si>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</si>
  <si>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</si>
  <si>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</si>
  <si>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</si>
  <si>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</si>
  <si>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</si>
  <si>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</si>
  <si>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</si>
  <si>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</si>
  <si>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</si>
  <si>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</si>
  <si>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</si>
  <si>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</si>
  <si>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</si>
  <si>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</si>
  <si>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</si>
  <si>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</si>
  <si>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</si>
  <si>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</si>
  <si>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</si>
  <si>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</si>
  <si>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</si>
  <si>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</si>
  <si>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</si>
  <si>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</si>
  <si>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</si>
  <si>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</si>
  <si>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</si>
  <si>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</si>
  <si>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</si>
  <si>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</si>
  <si>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</si>
  <si>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</si>
  <si>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</si>
  <si>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</si>
  <si>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</si>
  <si>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</si>
  <si>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</si>
  <si>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</si>
  <si>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</si>
  <si>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</si>
  <si>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</si>
  <si>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</si>
  <si>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</si>
  <si>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</si>
  <si>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</si>
  <si>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</si>
  <si>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</si>
  <si>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</si>
  <si>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</si>
  <si>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</si>
  <si>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</si>
  <si>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</si>
  <si>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</si>
  <si>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</si>
  <si>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</si>
  <si>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</si>
  <si>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</si>
  <si>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</si>
  <si>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</si>
  <si>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</si>
  <si>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</si>
  <si>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</si>
  <si>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</si>
  <si>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</si>
  <si>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</si>
  <si>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</si>
  <si>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</si>
  <si>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</si>
  <si>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</si>
  <si>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</si>
  <si>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</si>
  <si>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</si>
  <si>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</si>
  <si>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</si>
  <si>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</si>
  <si>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</si>
  <si>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</si>
  <si>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</si>
  <si>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</si>
  <si>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</si>
  <si>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</si>
  <si>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</si>
  <si>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</si>
  <si>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</si>
  <si>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</si>
  <si>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</si>
  <si>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</si>
  <si>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</si>
  <si>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</si>
  <si>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</si>
  <si>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</si>
  <si>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</si>
  <si>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</si>
  <si>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</si>
  <si>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</si>
  <si>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</si>
  <si>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</si>
  <si>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</si>
  <si>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</si>
  <si>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</si>
  <si>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</si>
  <si>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</si>
  <si>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</si>
  <si>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</si>
  <si>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</si>
  <si>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</si>
  <si>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</si>
  <si>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</si>
  <si>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</si>
  <si>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</si>
  <si>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</si>
  <si>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</si>
  <si>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</si>
  <si>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</si>
  <si>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</si>
  <si>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</si>
  <si>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</si>
  <si>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</si>
  <si>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</si>
  <si>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</si>
  <si>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</si>
  <si>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</si>
  <si>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</si>
  <si>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</si>
  <si>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</si>
  <si>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</si>
  <si>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</si>
  <si>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</si>
  <si>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</si>
  <si>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</si>
  <si>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</si>
  <si>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</si>
  <si>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</si>
  <si>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</si>
  <si>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</si>
  <si>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</si>
  <si>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</si>
  <si>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</si>
  <si>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</si>
  <si>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</si>
  <si>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</si>
  <si>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</si>
  <si>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</si>
  <si>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</si>
  <si>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</si>
  <si>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</si>
  <si>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</si>
  <si>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</si>
  <si>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</si>
  <si>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</si>
  <si>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</si>
  <si>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</si>
  <si>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</si>
  <si>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</si>
  <si>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</si>
  <si>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</si>
  <si>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</si>
  <si>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</si>
  <si>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</si>
  <si>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</si>
  <si>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</si>
  <si>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</si>
  <si>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</si>
  <si>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</si>
  <si>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</si>
  <si>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</si>
  <si>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</si>
  <si>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</si>
  <si>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</si>
  <si>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</si>
  <si>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</si>
  <si>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</si>
  <si>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</si>
  <si>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</si>
  <si>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</si>
  <si>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</si>
  <si>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</si>
  <si>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</si>
  <si>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</si>
  <si>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</si>
  <si>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</si>
  <si>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</si>
  <si>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</si>
  <si>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</si>
  <si>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</si>
  <si>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</si>
  <si>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</si>
  <si>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</si>
  <si>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</si>
  <si>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</si>
  <si>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</si>
  <si>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</si>
  <si>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</si>
  <si>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</si>
  <si>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</si>
  <si>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</si>
  <si>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</si>
  <si>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</si>
  <si>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</si>
  <si>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</si>
  <si>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</si>
  <si>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</si>
  <si>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</si>
  <si>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</si>
  <si>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</si>
  <si>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</si>
  <si>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</si>
  <si>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</si>
  <si>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</si>
  <si>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</si>
  <si>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</si>
  <si>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</si>
  <si>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</si>
  <si>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</si>
  <si>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</si>
  <si>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</si>
  <si>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</si>
  <si>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</si>
  <si>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</si>
  <si>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</si>
  <si>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</si>
  <si>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</si>
  <si>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</si>
  <si>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</si>
  <si>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</si>
  <si>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</si>
  <si>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</si>
  <si>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</si>
  <si>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</si>
  <si>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</si>
  <si>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</si>
  <si>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</si>
  <si>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</si>
  <si>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</si>
  <si>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</si>
  <si>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</si>
  <si>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</si>
  <si>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</si>
  <si>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</si>
  <si>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</si>
  <si>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</si>
  <si>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</si>
  <si>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</si>
  <si>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</si>
  <si>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</si>
  <si>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</si>
  <si>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</si>
  <si>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</si>
  <si>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</si>
  <si>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</si>
  <si>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</si>
  <si>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</si>
  <si>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</si>
  <si>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</si>
  <si>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</si>
  <si>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</si>
  <si>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</si>
  <si>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</si>
  <si>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</si>
  <si>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</si>
  <si>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</si>
  <si>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</si>
  <si>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</si>
  <si>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</si>
  <si>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</si>
  <si>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</si>
  <si>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</si>
  <si>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</si>
  <si>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</si>
  <si>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</si>
  <si>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</si>
  <si>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</si>
  <si>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</si>
  <si>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</si>
  <si>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</si>
  <si>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</si>
  <si>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</si>
  <si>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</si>
  <si>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</si>
  <si>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</si>
  <si>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</si>
  <si>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</si>
  <si>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</si>
  <si>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</si>
  <si>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</si>
  <si>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</si>
  <si>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</si>
  <si>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</si>
  <si>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</si>
  <si>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</si>
  <si>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</si>
  <si>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</si>
  <si>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</si>
  <si>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</si>
  <si>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</si>
  <si>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</si>
  <si>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</si>
  <si>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</si>
  <si>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</si>
  <si>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</si>
  <si>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</si>
  <si>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</si>
  <si>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</si>
  <si>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</si>
  <si>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</si>
  <si>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</si>
  <si>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</si>
  <si>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</si>
  <si>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</si>
  <si>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</si>
  <si>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</si>
  <si>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</si>
  <si>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</si>
  <si>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</si>
  <si>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</si>
  <si>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</si>
  <si>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</si>
  <si>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</si>
  <si>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</si>
  <si>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</si>
  <si>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</si>
  <si>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</si>
  <si>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</si>
  <si>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</si>
  <si>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</si>
  <si>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</si>
  <si>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</si>
  <si>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</si>
  <si>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</si>
  <si>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</si>
  <si>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</si>
  <si>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</si>
  <si>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</si>
  <si>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</si>
  <si>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</si>
  <si>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</si>
  <si>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</si>
  <si>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</si>
  <si>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</si>
  <si>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</si>
  <si>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</si>
  <si>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</si>
  <si>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</si>
  <si>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</si>
  <si>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</si>
  <si>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</si>
  <si>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</si>
  <si>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</si>
  <si>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</si>
  <si>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</si>
  <si>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</si>
  <si>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</si>
  <si>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</si>
  <si>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</si>
  <si>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</si>
  <si>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</si>
  <si>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</si>
  <si>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</si>
  <si>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</si>
  <si>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</si>
  <si>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</si>
  <si>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</si>
  <si>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</si>
  <si>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</si>
  <si>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</si>
  <si>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</si>
  <si>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</si>
  <si>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</si>
  <si>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</si>
  <si>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</si>
  <si>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</si>
  <si>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</si>
  <si>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</si>
  <si>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</si>
  <si>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</si>
  <si>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</si>
  <si>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</si>
  <si>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</si>
  <si>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</si>
  <si>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</si>
  <si>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</si>
  <si>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</si>
  <si>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</si>
  <si>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</si>
  <si>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</si>
  <si>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</si>
  <si>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</si>
  <si>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</si>
  <si>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</si>
  <si>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</si>
  <si>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</si>
  <si>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</si>
  <si>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</si>
  <si>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</si>
  <si>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</si>
  <si>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</si>
  <si>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</si>
  <si>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</si>
  <si>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</si>
  <si>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</si>
  <si>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</si>
  <si>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</si>
  <si>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</si>
  <si>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</si>
  <si>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</si>
  <si>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</si>
  <si>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</si>
  <si>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</si>
  <si>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</si>
  <si>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</si>
  <si>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</si>
  <si>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</si>
  <si>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</si>
  <si>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</si>
  <si>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</si>
  <si>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</si>
  <si>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</si>
  <si>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</si>
  <si>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</si>
  <si>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</si>
  <si>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</si>
  <si>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</si>
  <si>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</si>
  <si>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</si>
  <si>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</si>
  <si>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</si>
  <si>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</si>
  <si>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</si>
  <si>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</si>
  <si>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</si>
  <si>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</si>
  <si>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</si>
  <si>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</si>
  <si>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</si>
  <si>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</si>
  <si>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</si>
  <si>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</si>
  <si>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</si>
  <si>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</si>
  <si>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</si>
  <si>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</si>
  <si>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</si>
  <si>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</si>
  <si>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</si>
  <si>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</si>
  <si>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</si>
  <si>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</si>
  <si>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</si>
  <si>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</si>
  <si>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</si>
  <si>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</si>
  <si>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</si>
  <si>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</si>
  <si>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</si>
  <si>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</si>
  <si>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</si>
  <si>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</si>
  <si>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</si>
  <si>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</si>
  <si>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</si>
  <si>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</si>
  <si>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</si>
  <si>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</si>
  <si>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</si>
  <si>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</si>
  <si>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</si>
  <si>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</si>
  <si>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</si>
  <si>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</si>
  <si>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</si>
  <si>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</si>
  <si>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</si>
  <si>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</si>
  <si>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</si>
  <si>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</si>
  <si>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</si>
  <si>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</si>
  <si>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</si>
  <si>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</si>
  <si>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</si>
  <si>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</si>
  <si>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</si>
  <si>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</si>
  <si>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</si>
  <si>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</si>
  <si>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</si>
  <si>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</si>
  <si>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</si>
  <si>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</si>
  <si>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</si>
  <si>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</si>
  <si>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</si>
  <si>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</si>
  <si>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</si>
  <si>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</si>
  <si>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</si>
  <si>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</si>
  <si>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</si>
  <si>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</si>
  <si>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</si>
  <si>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</si>
  <si>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</si>
  <si>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</si>
  <si>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</si>
  <si>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</si>
  <si>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</si>
  <si>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</si>
  <si>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</si>
  <si>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</si>
  <si>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</si>
  <si>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</si>
  <si>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</si>
  <si>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</si>
  <si>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</si>
  <si>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</si>
  <si>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</si>
  <si>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</si>
  <si>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</si>
  <si>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</si>
  <si>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</si>
  <si>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</si>
  <si>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</si>
  <si>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</si>
  <si>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</si>
  <si>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</si>
  <si>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</si>
  <si>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</si>
  <si>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</si>
  <si>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</si>
  <si>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</si>
  <si>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</si>
  <si>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</si>
  <si>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</si>
  <si>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</si>
  <si>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</si>
  <si>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</si>
  <si>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</si>
  <si>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</si>
  <si>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</si>
  <si>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</si>
  <si>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</si>
  <si>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</si>
  <si>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</si>
  <si>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</si>
  <si>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</si>
  <si>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</si>
  <si>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</si>
  <si>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</si>
  <si>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</si>
  <si>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</si>
  <si>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</si>
  <si>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</si>
  <si>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</si>
  <si>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</si>
  <si>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</si>
  <si>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</si>
  <si>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</si>
  <si>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</si>
  <si>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</si>
  <si>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</si>
  <si>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</si>
  <si>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</si>
  <si>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</si>
  <si>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</si>
  <si>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</si>
  <si>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</si>
  <si>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</si>
  <si>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</si>
  <si>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</si>
  <si>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</si>
  <si>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</si>
  <si>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</si>
  <si>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</si>
  <si>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</si>
  <si>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</si>
  <si>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</si>
  <si>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</si>
  <si>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</si>
  <si>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</si>
  <si>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</si>
  <si>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</si>
  <si>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</si>
  <si>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</si>
  <si>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</si>
  <si>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</si>
  <si>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</si>
  <si>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</si>
  <si>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</si>
  <si>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</si>
  <si>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</si>
  <si>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</si>
  <si>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</si>
  <si>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</si>
  <si>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</si>
  <si>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</si>
  <si>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</si>
  <si>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</si>
  <si>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</si>
  <si>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</si>
  <si>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</si>
  <si>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</si>
  <si>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</si>
  <si>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</si>
  <si>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</si>
  <si>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</si>
  <si>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</si>
  <si>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</si>
  <si>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</si>
  <si>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</si>
  <si>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</si>
  <si>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</si>
  <si>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</si>
  <si>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</si>
  <si>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</si>
  <si>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</si>
  <si>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</si>
  <si>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</si>
  <si>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</si>
  <si>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</si>
  <si>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</si>
  <si>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</si>
  <si>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</si>
  <si>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</si>
  <si>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</si>
  <si>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</si>
  <si>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</si>
  <si>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</si>
  <si>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</si>
  <si>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</si>
  <si>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</si>
  <si>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</si>
  <si>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</si>
  <si>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</si>
  <si>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</si>
  <si>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</si>
  <si>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</si>
  <si>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</si>
  <si>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</si>
  <si>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</si>
  <si>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</si>
  <si>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</si>
  <si>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</si>
  <si>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</si>
  <si>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</si>
  <si>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</si>
  <si>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</si>
  <si>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</si>
  <si>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</si>
  <si>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</si>
  <si>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</si>
  <si>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</si>
  <si>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</si>
  <si>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</si>
  <si>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</si>
  <si>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</si>
  <si>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</si>
  <si>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</si>
  <si>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</si>
  <si>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</si>
  <si>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</si>
  <si>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</si>
  <si>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</si>
  <si>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</si>
  <si>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</si>
  <si>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</si>
  <si>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</si>
  <si>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</si>
  <si>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</si>
  <si>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</si>
  <si>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</si>
  <si>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</si>
  <si>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</si>
  <si>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</si>
  <si>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</si>
  <si>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</si>
  <si>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</si>
  <si>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</si>
  <si>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</si>
  <si>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</si>
  <si>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</si>
  <si>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</si>
  <si>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</si>
  <si>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</si>
  <si>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</si>
  <si>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</si>
  <si>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</si>
  <si>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</si>
  <si>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</si>
  <si>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</si>
  <si>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</si>
  <si>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</si>
  <si>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</si>
  <si>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</si>
  <si>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</si>
  <si>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</si>
  <si>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</si>
  <si>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</si>
  <si>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</si>
  <si>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</si>
  <si>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</si>
  <si>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</si>
  <si>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</si>
  <si>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</si>
  <si>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</si>
  <si>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</si>
  <si>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</si>
  <si>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</si>
  <si>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</si>
  <si>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</si>
  <si>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</si>
  <si>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</si>
  <si>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</si>
  <si>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</si>
  <si>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</si>
  <si>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</si>
  <si>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</si>
  <si>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</si>
  <si>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</si>
  <si>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</si>
  <si>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</si>
  <si>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</si>
  <si>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</si>
  <si>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</si>
  <si>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</si>
  <si>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</si>
  <si>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</si>
  <si>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</si>
  <si>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</si>
  <si>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</si>
  <si>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</si>
  <si>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</si>
  <si>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</si>
  <si>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</si>
  <si>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</si>
  <si>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</si>
  <si>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</si>
  <si>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</si>
  <si>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</si>
  <si>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</si>
  <si>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</si>
  <si>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</si>
  <si>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</si>
  <si>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</si>
  <si>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</si>
  <si>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</si>
  <si>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</si>
  <si>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</si>
  <si>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</si>
  <si>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</si>
  <si>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</si>
  <si>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</si>
  <si>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</si>
  <si>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</si>
  <si>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</si>
  <si>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</si>
  <si>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</si>
  <si>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</si>
  <si>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</si>
  <si>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</si>
  <si>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</si>
  <si>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</si>
  <si>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</si>
  <si>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</si>
  <si>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</si>
  <si>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</si>
  <si>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</si>
  <si>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</si>
  <si>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</si>
  <si>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</si>
  <si>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</si>
  <si>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</si>
  <si>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</si>
  <si>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</si>
  <si>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</si>
  <si>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</si>
  <si>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</si>
  <si>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</si>
  <si>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</si>
  <si>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</si>
  <si>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</si>
  <si>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</si>
  <si>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</si>
  <si>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</si>
  <si>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</si>
  <si>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</si>
  <si>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</si>
  <si>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</si>
  <si>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</si>
  <si>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</si>
  <si>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</si>
  <si>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</si>
  <si>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</si>
  <si>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</si>
  <si>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</si>
  <si>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</si>
  <si>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</si>
  <si>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</si>
  <si>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</si>
  <si>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</si>
  <si>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</si>
  <si>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</si>
  <si>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</si>
  <si>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</si>
  <si>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</si>
  <si>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</si>
  <si>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</si>
  <si>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</si>
  <si>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</si>
  <si>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</si>
  <si>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</si>
  <si>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</si>
  <si>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</si>
  <si>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</si>
  <si>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</si>
  <si>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</si>
  <si>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</si>
  <si>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</si>
  <si>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</si>
  <si>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</si>
  <si>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</si>
  <si>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</si>
  <si>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</si>
  <si>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</si>
  <si>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</si>
  <si>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</si>
  <si>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</si>
  <si>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</si>
  <si>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</si>
  <si>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</si>
  <si>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</si>
  <si>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</si>
  <si>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</si>
  <si>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</si>
  <si>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</si>
  <si>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</si>
  <si>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</si>
  <si>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</si>
  <si>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</si>
  <si>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</si>
  <si>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</si>
  <si>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</si>
  <si>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</si>
  <si>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</si>
  <si>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</si>
  <si>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</si>
  <si>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</si>
  <si>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</si>
  <si>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</si>
  <si>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</si>
  <si>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</si>
  <si>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</si>
  <si>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</si>
  <si>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</si>
  <si>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</si>
  <si>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</si>
  <si>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</si>
  <si>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</si>
  <si>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</si>
  <si>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</si>
  <si>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</si>
  <si>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</si>
  <si>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</si>
  <si>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</si>
  <si>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</si>
  <si>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</si>
  <si>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</si>
  <si>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</si>
  <si>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</si>
  <si>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</si>
  <si>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</si>
  <si>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</si>
  <si>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</si>
  <si>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</si>
  <si>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</si>
  <si>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</si>
  <si>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</si>
  <si>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</si>
  <si>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</si>
  <si>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</si>
  <si>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</si>
  <si>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</si>
  <si>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</si>
  <si>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</si>
  <si>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</si>
  <si>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</si>
  <si>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</si>
  <si>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</si>
  <si>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</si>
  <si>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</si>
  <si>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</si>
  <si>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</si>
  <si>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</si>
  <si>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</si>
  <si>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</si>
  <si>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</si>
  <si>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</si>
  <si>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</si>
  <si>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</si>
  <si>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</si>
  <si>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</si>
  <si>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</si>
  <si>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</si>
  <si>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</si>
  <si>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</si>
  <si>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</si>
  <si>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</si>
  <si>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</si>
  <si>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</si>
  <si>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</si>
  <si>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</si>
  <si>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</si>
  <si>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</si>
  <si>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</si>
  <si>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</si>
  <si>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</si>
  <si>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</si>
  <si>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</si>
  <si>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</si>
  <si>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</si>
  <si>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</si>
  <si>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</si>
  <si>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</si>
  <si>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</si>
  <si>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</si>
  <si>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</si>
  <si>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</si>
  <si>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</si>
  <si>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</si>
  <si>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</si>
  <si>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</si>
  <si>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</si>
  <si>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</si>
  <si>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</si>
  <si>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</si>
  <si>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</si>
  <si>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</si>
  <si>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</si>
  <si>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</si>
  <si>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</si>
  <si>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</si>
  <si>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</si>
  <si>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</si>
  <si>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</si>
  <si>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</si>
  <si>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</si>
  <si>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</si>
  <si>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</si>
  <si>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</si>
  <si>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</si>
  <si>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</si>
  <si>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</si>
  <si>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</si>
  <si>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</si>
  <si>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</si>
  <si>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</si>
  <si>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</si>
  <si>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</si>
  <si>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</si>
  <si>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</si>
  <si>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</si>
  <si>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</si>
  <si>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</si>
  <si>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</si>
  <si>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</si>
  <si>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</si>
  <si>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</si>
  <si>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</si>
  <si>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</si>
  <si>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</si>
  <si>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</si>
  <si>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</si>
  <si>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</si>
  <si>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</si>
  <si>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</si>
  <si>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</si>
  <si>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</si>
  <si>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</si>
  <si>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</si>
  <si>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</si>
  <si>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</si>
  <si>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</si>
  <si>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</si>
  <si>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</si>
  <si>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</si>
  <si>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</si>
  <si>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</si>
  <si>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</si>
  <si>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</si>
  <si>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</si>
  <si>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</si>
  <si>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</si>
  <si>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</si>
  <si>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</si>
  <si>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</si>
  <si>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</si>
  <si>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</si>
  <si>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</si>
  <si>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</si>
  <si>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</si>
  <si>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</si>
  <si>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</si>
  <si>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</si>
  <si>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</si>
  <si>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</si>
  <si>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</si>
  <si>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</si>
  <si>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</si>
  <si>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</si>
  <si>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</si>
  <si>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</si>
  <si>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</si>
  <si>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</si>
  <si>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</si>
  <si>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</si>
  <si>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</si>
  <si>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</si>
  <si>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</si>
  <si>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</si>
  <si>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</si>
  <si>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</si>
  <si>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</si>
  <si>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</si>
  <si>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</si>
  <si>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</si>
  <si>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</si>
  <si>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</si>
  <si>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</si>
  <si>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</si>
  <si>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</si>
  <si>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</si>
  <si>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</si>
  <si>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</si>
  <si>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</si>
  <si>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</si>
  <si>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</si>
  <si>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</si>
  <si>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</si>
  <si>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</si>
  <si>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</si>
  <si>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</si>
  <si>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</si>
  <si>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</si>
  <si>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</si>
  <si>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</si>
  <si>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</si>
  <si>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</si>
  <si>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</si>
  <si>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</si>
  <si>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</si>
  <si>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</si>
  <si>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</si>
  <si>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</si>
  <si>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</si>
  <si>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</si>
  <si>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</si>
  <si>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</si>
  <si>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</si>
  <si>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</si>
  <si>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</si>
  <si>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</si>
  <si>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</si>
  <si>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</si>
  <si>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</si>
  <si>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</si>
  <si>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</si>
  <si>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</si>
  <si>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</si>
  <si>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</si>
  <si>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</si>
  <si>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</si>
  <si>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</si>
  <si>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</si>
  <si>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</si>
  <si>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</si>
  <si>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</si>
  <si>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</si>
  <si>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</si>
  <si>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</si>
  <si>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</si>
  <si>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</si>
  <si>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</si>
  <si>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</si>
  <si>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</si>
  <si>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</si>
  <si>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</si>
  <si>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</si>
  <si>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</si>
  <si>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</si>
  <si>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Ибрагимова А</t>
  </si>
  <si>
    <t>Абдикаримова Мариам</t>
  </si>
  <si>
    <t>Абдужаппар Расул</t>
  </si>
  <si>
    <t>Алтай Темірлан</t>
  </si>
  <si>
    <t>Амантай Арайлым</t>
  </si>
  <si>
    <t>Бабиров Дамир</t>
  </si>
  <si>
    <t xml:space="preserve">                                  Оқу жылы: 2023-2024__________                              Топ: ____Балауса_________                Өткізу кезеңі:_____Аралық___________           Өткізу мерзімі:____Қаңтар__________</t>
  </si>
  <si>
    <t>Бауыржан Бақдәулет</t>
  </si>
  <si>
    <t>Бекзат Ибрахим</t>
  </si>
  <si>
    <t>Ербол Аружан</t>
  </si>
  <si>
    <t>Жанат Жасмин</t>
  </si>
  <si>
    <t>Зұлпыхар Әлинұр</t>
  </si>
  <si>
    <t>Нышан Мәриям</t>
  </si>
  <si>
    <t>Рахматулла Самғат</t>
  </si>
  <si>
    <t>Сабит Айсұлтан</t>
  </si>
  <si>
    <t>Сабит Мұнарай</t>
  </si>
  <si>
    <t>Сарсенбек Марлен</t>
  </si>
  <si>
    <t>Сарсенбек Даниял</t>
  </si>
  <si>
    <t>Сүлеймен Хадия</t>
  </si>
  <si>
    <t>Талғат Арман</t>
  </si>
  <si>
    <t>Закирова Афруза</t>
  </si>
  <si>
    <t>Эльмурат Арнұр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</si>
</sst>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M51" sqref="M5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 x14ac:dyDescent="0.25">
      <c r="A14" s="76"/>
      <c r="B14" s="76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844</v>
      </c>
      <c r="I14" s="60" t="s">
        <v>30</v>
      </c>
      <c r="J14" s="60" t="s">
        <v>845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847</v>
      </c>
      <c r="W14" s="60" t="s">
        <v>848</v>
      </c>
      <c r="X14" s="60" t="s">
        <v>72</v>
      </c>
      <c r="Y14" s="60" t="s">
        <v>59</v>
      </c>
      <c r="Z14" s="60" t="s">
        <v>851</v>
      </c>
      <c r="AA14" s="60" t="s">
        <v>853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855</v>
      </c>
      <c r="AG14" s="60" t="s">
        <v>857</v>
      </c>
      <c r="AH14" s="60" t="s">
        <v>66</v>
      </c>
      <c r="AI14" s="60" t="s">
        <v>67</v>
      </c>
      <c r="AJ14" s="60" t="s">
        <v>859</v>
      </c>
      <c r="AK14" s="60" t="s">
        <v>860</v>
      </c>
      <c r="AL14" s="60" t="s">
        <v>861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864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867</v>
      </c>
      <c r="AX14" s="60" t="s">
        <v>868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871</v>
      </c>
      <c r="BD14" s="60" t="s">
        <v>872</v>
      </c>
      <c r="BE14" s="60" t="s">
        <v>80</v>
      </c>
      <c r="BF14" s="60" t="s">
        <v>81</v>
      </c>
      <c r="BG14" s="60" t="s">
        <v>82</v>
      </c>
      <c r="BH14" s="60" t="s">
        <v>875</v>
      </c>
      <c r="BI14" s="60" t="s">
        <v>103</v>
      </c>
      <c r="BJ14" s="60" t="s">
        <v>192</v>
      </c>
      <c r="BK14" s="60" t="s">
        <v>876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1322</v>
      </c>
      <c r="BS14" s="60" t="s">
        <v>1323</v>
      </c>
      <c r="BT14" s="60" t="s">
        <v>95</v>
      </c>
      <c r="BU14" s="60" t="s">
        <v>881</v>
      </c>
      <c r="BV14" s="60" t="s">
        <v>104</v>
      </c>
      <c r="BW14" s="60" t="s">
        <v>27</v>
      </c>
      <c r="BX14" s="60" t="s">
        <v>34</v>
      </c>
      <c r="BY14" s="60" t="s">
        <v>883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887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892</v>
      </c>
      <c r="DB14" s="60" t="s">
        <v>893</v>
      </c>
      <c r="DC14" s="60" t="s">
        <v>894</v>
      </c>
      <c r="DD14" s="60" t="s">
        <v>33</v>
      </c>
      <c r="DE14" s="60" t="s">
        <v>34</v>
      </c>
      <c r="DF14" s="60" t="s">
        <v>896</v>
      </c>
      <c r="DG14" s="60" t="s">
        <v>145</v>
      </c>
      <c r="DH14" s="60" t="s">
        <v>898</v>
      </c>
      <c r="DI14" s="60" t="s">
        <v>146</v>
      </c>
      <c r="DJ14" s="60" t="s">
        <v>900</v>
      </c>
      <c r="DK14" s="60" t="s">
        <v>149</v>
      </c>
      <c r="DL14" s="60" t="s">
        <v>150</v>
      </c>
      <c r="DM14" s="60" t="s">
        <v>152</v>
      </c>
      <c r="DN14" s="60" t="s">
        <v>902</v>
      </c>
      <c r="DO14" s="60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39" workbookViewId="0">
      <selection activeCell="I60" sqref="I60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1390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96" t="s">
        <v>89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 x14ac:dyDescent="0.25">
      <c r="A14" s="76"/>
      <c r="B14" s="76"/>
      <c r="C14" s="60" t="s">
        <v>905</v>
      </c>
      <c r="D14" s="60" t="s">
        <v>906</v>
      </c>
      <c r="E14" s="60" t="s">
        <v>907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911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915</v>
      </c>
      <c r="AC14" s="60" t="s">
        <v>911</v>
      </c>
      <c r="AD14" s="60" t="s">
        <v>218</v>
      </c>
      <c r="AE14" s="60" t="s">
        <v>427</v>
      </c>
      <c r="AF14" s="60" t="s">
        <v>917</v>
      </c>
      <c r="AG14" s="60" t="s">
        <v>919</v>
      </c>
      <c r="AH14" s="60" t="s">
        <v>920</v>
      </c>
      <c r="AI14" s="60" t="s">
        <v>921</v>
      </c>
      <c r="AJ14" s="60" t="s">
        <v>216</v>
      </c>
      <c r="AK14" s="60" t="s">
        <v>922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927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845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933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936</v>
      </c>
      <c r="BR14" s="60" t="s">
        <v>845</v>
      </c>
      <c r="BS14" s="60" t="s">
        <v>219</v>
      </c>
      <c r="BT14" s="60" t="s">
        <v>938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941</v>
      </c>
      <c r="CA14" s="60" t="s">
        <v>942</v>
      </c>
      <c r="CB14" s="60" t="s">
        <v>943</v>
      </c>
      <c r="CC14" s="60" t="s">
        <v>945</v>
      </c>
      <c r="CD14" s="60" t="s">
        <v>946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951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958</v>
      </c>
      <c r="DH14" s="60" t="s">
        <v>1325</v>
      </c>
      <c r="DI14" s="60" t="s">
        <v>1326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 t="s">
        <v>1385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1391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1392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1393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1394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1395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75" x14ac:dyDescent="0.25">
      <c r="A25" s="3">
        <v>11</v>
      </c>
      <c r="B25" s="4" t="s">
        <v>1396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1398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1400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1401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1402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1403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1405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7</v>
      </c>
      <c r="D40" s="3">
        <f t="shared" si="0"/>
        <v>9</v>
      </c>
      <c r="E40" s="3">
        <f t="shared" si="0"/>
        <v>4</v>
      </c>
      <c r="F40" s="3">
        <f t="shared" si="0"/>
        <v>7</v>
      </c>
      <c r="G40" s="3">
        <f t="shared" si="0"/>
        <v>9</v>
      </c>
      <c r="H40" s="3">
        <f t="shared" si="0"/>
        <v>4</v>
      </c>
      <c r="I40" s="3">
        <f t="shared" si="0"/>
        <v>7</v>
      </c>
      <c r="J40" s="3">
        <f t="shared" si="0"/>
        <v>9</v>
      </c>
      <c r="K40" s="3">
        <f t="shared" si="0"/>
        <v>4</v>
      </c>
      <c r="L40" s="3">
        <f t="shared" si="0"/>
        <v>7</v>
      </c>
      <c r="M40" s="3">
        <f t="shared" si="0"/>
        <v>9</v>
      </c>
      <c r="N40" s="3">
        <f t="shared" si="0"/>
        <v>4</v>
      </c>
      <c r="O40" s="3">
        <f t="shared" ref="O40:V40" si="1">SUM(O15:O39)</f>
        <v>7</v>
      </c>
      <c r="P40" s="3">
        <f t="shared" si="1"/>
        <v>9</v>
      </c>
      <c r="Q40" s="3">
        <f t="shared" si="1"/>
        <v>4</v>
      </c>
      <c r="R40" s="3">
        <f t="shared" si="1"/>
        <v>7</v>
      </c>
      <c r="S40" s="3">
        <f t="shared" si="1"/>
        <v>9</v>
      </c>
      <c r="T40" s="3">
        <f t="shared" si="1"/>
        <v>4</v>
      </c>
      <c r="U40" s="3">
        <f t="shared" si="1"/>
        <v>7</v>
      </c>
      <c r="V40" s="3">
        <f t="shared" si="1"/>
        <v>9</v>
      </c>
      <c r="W40" s="3">
        <f t="shared" ref="W40:AW40" si="2">SUM(W15:W39)</f>
        <v>4</v>
      </c>
      <c r="X40" s="3">
        <f t="shared" si="2"/>
        <v>7</v>
      </c>
      <c r="Y40" s="3">
        <f t="shared" si="2"/>
        <v>9</v>
      </c>
      <c r="Z40" s="3">
        <f t="shared" si="2"/>
        <v>4</v>
      </c>
      <c r="AA40" s="3">
        <f t="shared" si="2"/>
        <v>7</v>
      </c>
      <c r="AB40" s="3">
        <f t="shared" si="2"/>
        <v>9</v>
      </c>
      <c r="AC40" s="3">
        <f t="shared" si="2"/>
        <v>4</v>
      </c>
      <c r="AD40" s="3">
        <f t="shared" si="2"/>
        <v>7</v>
      </c>
      <c r="AE40" s="3">
        <f t="shared" si="2"/>
        <v>9</v>
      </c>
      <c r="AF40" s="3">
        <f t="shared" si="2"/>
        <v>4</v>
      </c>
      <c r="AG40" s="3">
        <f t="shared" si="2"/>
        <v>7</v>
      </c>
      <c r="AH40" s="3">
        <f t="shared" si="2"/>
        <v>9</v>
      </c>
      <c r="AI40" s="3">
        <f t="shared" si="2"/>
        <v>4</v>
      </c>
      <c r="AJ40" s="3">
        <f t="shared" si="2"/>
        <v>7</v>
      </c>
      <c r="AK40" s="3">
        <f t="shared" si="2"/>
        <v>9</v>
      </c>
      <c r="AL40" s="3">
        <f t="shared" si="2"/>
        <v>4</v>
      </c>
      <c r="AM40" s="3">
        <f t="shared" si="2"/>
        <v>7</v>
      </c>
      <c r="AN40" s="3">
        <f t="shared" si="2"/>
        <v>9</v>
      </c>
      <c r="AO40" s="3">
        <f t="shared" si="2"/>
        <v>4</v>
      </c>
      <c r="AP40" s="3">
        <f t="shared" si="2"/>
        <v>7</v>
      </c>
      <c r="AQ40" s="3">
        <f t="shared" si="2"/>
        <v>9</v>
      </c>
      <c r="AR40" s="3">
        <f t="shared" si="2"/>
        <v>4</v>
      </c>
      <c r="AS40" s="3">
        <f t="shared" si="2"/>
        <v>7</v>
      </c>
      <c r="AT40" s="3">
        <f t="shared" si="2"/>
        <v>9</v>
      </c>
      <c r="AU40" s="3">
        <f t="shared" si="2"/>
        <v>4</v>
      </c>
      <c r="AV40" s="3">
        <f t="shared" si="2"/>
        <v>7</v>
      </c>
      <c r="AW40" s="3">
        <f t="shared" si="2"/>
        <v>9</v>
      </c>
      <c r="AX40" s="3">
        <f>SUM(AX15:AX39)</f>
        <v>4</v>
      </c>
      <c r="AY40" s="3">
        <f t="shared" ref="AY40:CU40" si="3">SUM(AY15:AY39)</f>
        <v>7</v>
      </c>
      <c r="AZ40" s="3">
        <f t="shared" si="3"/>
        <v>9</v>
      </c>
      <c r="BA40" s="3">
        <f t="shared" si="3"/>
        <v>4</v>
      </c>
      <c r="BB40" s="3">
        <f t="shared" si="3"/>
        <v>7</v>
      </c>
      <c r="BC40" s="3">
        <f t="shared" si="3"/>
        <v>9</v>
      </c>
      <c r="BD40" s="3">
        <f t="shared" si="3"/>
        <v>4</v>
      </c>
      <c r="BE40" s="3">
        <f t="shared" si="3"/>
        <v>7</v>
      </c>
      <c r="BF40" s="3">
        <f t="shared" si="3"/>
        <v>9</v>
      </c>
      <c r="BG40" s="3">
        <f t="shared" si="3"/>
        <v>4</v>
      </c>
      <c r="BH40" s="3">
        <f t="shared" si="3"/>
        <v>7</v>
      </c>
      <c r="BI40" s="3">
        <f t="shared" si="3"/>
        <v>9</v>
      </c>
      <c r="BJ40" s="3">
        <f t="shared" si="3"/>
        <v>4</v>
      </c>
      <c r="BK40" s="3">
        <f t="shared" si="3"/>
        <v>7</v>
      </c>
      <c r="BL40" s="3">
        <f t="shared" si="3"/>
        <v>9</v>
      </c>
      <c r="BM40" s="3">
        <f t="shared" si="3"/>
        <v>4</v>
      </c>
      <c r="BN40" s="3">
        <f t="shared" si="3"/>
        <v>7</v>
      </c>
      <c r="BO40" s="3">
        <f t="shared" si="3"/>
        <v>9</v>
      </c>
      <c r="BP40" s="3">
        <f t="shared" si="3"/>
        <v>4</v>
      </c>
      <c r="BQ40" s="3">
        <f t="shared" si="3"/>
        <v>7</v>
      </c>
      <c r="BR40" s="3">
        <f t="shared" si="3"/>
        <v>9</v>
      </c>
      <c r="BS40" s="3">
        <f t="shared" si="3"/>
        <v>4</v>
      </c>
      <c r="BT40" s="3">
        <f t="shared" si="3"/>
        <v>7</v>
      </c>
      <c r="BU40" s="3">
        <f t="shared" si="3"/>
        <v>9</v>
      </c>
      <c r="BV40" s="3">
        <f t="shared" si="3"/>
        <v>4</v>
      </c>
      <c r="BW40" s="3">
        <f t="shared" si="3"/>
        <v>8</v>
      </c>
      <c r="BX40" s="3">
        <f t="shared" si="3"/>
        <v>8</v>
      </c>
      <c r="BY40" s="3">
        <f t="shared" si="3"/>
        <v>4</v>
      </c>
      <c r="BZ40" s="3">
        <f t="shared" si="3"/>
        <v>8</v>
      </c>
      <c r="CA40" s="3">
        <f t="shared" si="3"/>
        <v>8</v>
      </c>
      <c r="CB40" s="3">
        <f t="shared" si="3"/>
        <v>4</v>
      </c>
      <c r="CC40" s="3">
        <f t="shared" si="3"/>
        <v>8</v>
      </c>
      <c r="CD40" s="3">
        <f t="shared" si="3"/>
        <v>8</v>
      </c>
      <c r="CE40" s="3">
        <f t="shared" si="3"/>
        <v>4</v>
      </c>
      <c r="CF40" s="3">
        <f t="shared" si="3"/>
        <v>8</v>
      </c>
      <c r="CG40" s="3">
        <f t="shared" si="3"/>
        <v>8</v>
      </c>
      <c r="CH40" s="3">
        <f t="shared" si="3"/>
        <v>4</v>
      </c>
      <c r="CI40" s="3">
        <f t="shared" si="3"/>
        <v>8</v>
      </c>
      <c r="CJ40" s="3">
        <f t="shared" si="3"/>
        <v>8</v>
      </c>
      <c r="CK40" s="3">
        <f t="shared" si="3"/>
        <v>4</v>
      </c>
      <c r="CL40" s="3">
        <f t="shared" si="3"/>
        <v>8</v>
      </c>
      <c r="CM40" s="3">
        <f t="shared" si="3"/>
        <v>8</v>
      </c>
      <c r="CN40" s="3">
        <f t="shared" si="3"/>
        <v>4</v>
      </c>
      <c r="CO40" s="3">
        <f t="shared" si="3"/>
        <v>8</v>
      </c>
      <c r="CP40" s="3">
        <f t="shared" si="3"/>
        <v>8</v>
      </c>
      <c r="CQ40" s="3">
        <f t="shared" si="3"/>
        <v>4</v>
      </c>
      <c r="CR40" s="3">
        <f t="shared" si="3"/>
        <v>8</v>
      </c>
      <c r="CS40" s="3">
        <f t="shared" si="3"/>
        <v>8</v>
      </c>
      <c r="CT40" s="3">
        <f t="shared" si="3"/>
        <v>4</v>
      </c>
      <c r="CU40" s="3">
        <f t="shared" si="3"/>
        <v>8</v>
      </c>
      <c r="CV40" s="3">
        <f t="shared" ref="CV40:DH40" si="4">SUM(CV15:CV39)</f>
        <v>8</v>
      </c>
      <c r="CW40" s="3">
        <f t="shared" si="4"/>
        <v>4</v>
      </c>
      <c r="CX40" s="3">
        <f t="shared" si="4"/>
        <v>8</v>
      </c>
      <c r="CY40" s="3">
        <f t="shared" si="4"/>
        <v>8</v>
      </c>
      <c r="CZ40" s="3">
        <f t="shared" si="4"/>
        <v>4</v>
      </c>
      <c r="DA40" s="3">
        <f t="shared" si="4"/>
        <v>8</v>
      </c>
      <c r="DB40" s="3">
        <f t="shared" si="4"/>
        <v>8</v>
      </c>
      <c r="DC40" s="3">
        <f t="shared" si="4"/>
        <v>4</v>
      </c>
      <c r="DD40" s="3">
        <f t="shared" si="4"/>
        <v>8</v>
      </c>
      <c r="DE40" s="3">
        <f t="shared" si="4"/>
        <v>8</v>
      </c>
      <c r="DF40" s="3">
        <f t="shared" si="4"/>
        <v>4</v>
      </c>
      <c r="DG40" s="3">
        <f t="shared" si="4"/>
        <v>8</v>
      </c>
      <c r="DH40" s="3">
        <f t="shared" si="4"/>
        <v>8</v>
      </c>
      <c r="DI40" s="3">
        <f t="shared" ref="DI40:DR40" si="5">SUM(DI15:DI39)</f>
        <v>4</v>
      </c>
      <c r="DJ40" s="3">
        <f t="shared" si="5"/>
        <v>8</v>
      </c>
      <c r="DK40" s="3">
        <f t="shared" si="5"/>
        <v>8</v>
      </c>
      <c r="DL40" s="3">
        <f t="shared" si="5"/>
        <v>4</v>
      </c>
      <c r="DM40" s="3">
        <f t="shared" si="5"/>
        <v>8</v>
      </c>
      <c r="DN40" s="3">
        <f t="shared" si="5"/>
        <v>8</v>
      </c>
      <c r="DO40" s="3">
        <f t="shared" si="5"/>
        <v>4</v>
      </c>
      <c r="DP40" s="3">
        <f t="shared" si="5"/>
        <v>8</v>
      </c>
      <c r="DQ40" s="3">
        <f t="shared" si="5"/>
        <v>8</v>
      </c>
      <c r="DR40" s="3">
        <f t="shared" si="5"/>
        <v>4</v>
      </c>
    </row>
    <row r="41" spans="1:254" ht="37.5" customHeight="1" x14ac:dyDescent="0.25">
      <c r="A41" s="74" t="s">
        <v>840</v>
      </c>
      <c r="B41" s="75"/>
      <c r="C41" s="22">
        <f t="shared" ref="C41:AU41" si="6">C40/20%</f>
        <v>35</v>
      </c>
      <c r="D41" s="22">
        <f t="shared" si="6"/>
        <v>45</v>
      </c>
      <c r="E41" s="22">
        <f t="shared" si="6"/>
        <v>20</v>
      </c>
      <c r="F41" s="22">
        <f t="shared" si="6"/>
        <v>35</v>
      </c>
      <c r="G41" s="22">
        <f t="shared" si="6"/>
        <v>45</v>
      </c>
      <c r="H41" s="22">
        <f t="shared" si="6"/>
        <v>20</v>
      </c>
      <c r="I41" s="22">
        <f t="shared" si="6"/>
        <v>35</v>
      </c>
      <c r="J41" s="22">
        <f t="shared" si="6"/>
        <v>45</v>
      </c>
      <c r="K41" s="22">
        <f t="shared" si="6"/>
        <v>20</v>
      </c>
      <c r="L41" s="22">
        <f t="shared" si="6"/>
        <v>35</v>
      </c>
      <c r="M41" s="22">
        <f t="shared" si="6"/>
        <v>45</v>
      </c>
      <c r="N41" s="22">
        <f t="shared" si="6"/>
        <v>20</v>
      </c>
      <c r="O41" s="22">
        <f t="shared" si="6"/>
        <v>35</v>
      </c>
      <c r="P41" s="22">
        <f t="shared" si="6"/>
        <v>45</v>
      </c>
      <c r="Q41" s="22">
        <f t="shared" si="6"/>
        <v>20</v>
      </c>
      <c r="R41" s="22">
        <f t="shared" si="6"/>
        <v>35</v>
      </c>
      <c r="S41" s="22">
        <f t="shared" si="6"/>
        <v>45</v>
      </c>
      <c r="T41" s="22">
        <f t="shared" si="6"/>
        <v>20</v>
      </c>
      <c r="U41" s="22">
        <f t="shared" si="6"/>
        <v>35</v>
      </c>
      <c r="V41" s="22">
        <f t="shared" si="6"/>
        <v>45</v>
      </c>
      <c r="W41" s="22">
        <f t="shared" si="6"/>
        <v>20</v>
      </c>
      <c r="X41" s="22">
        <f t="shared" si="6"/>
        <v>35</v>
      </c>
      <c r="Y41" s="22">
        <f t="shared" si="6"/>
        <v>45</v>
      </c>
      <c r="Z41" s="22">
        <f t="shared" si="6"/>
        <v>20</v>
      </c>
      <c r="AA41" s="22">
        <f t="shared" si="6"/>
        <v>35</v>
      </c>
      <c r="AB41" s="22">
        <f t="shared" si="6"/>
        <v>45</v>
      </c>
      <c r="AC41" s="22">
        <f t="shared" si="6"/>
        <v>20</v>
      </c>
      <c r="AD41" s="22">
        <f t="shared" si="6"/>
        <v>35</v>
      </c>
      <c r="AE41" s="22">
        <f t="shared" si="6"/>
        <v>45</v>
      </c>
      <c r="AF41" s="22">
        <f t="shared" si="6"/>
        <v>20</v>
      </c>
      <c r="AG41" s="22">
        <f t="shared" si="6"/>
        <v>35</v>
      </c>
      <c r="AH41" s="22">
        <f t="shared" si="6"/>
        <v>45</v>
      </c>
      <c r="AI41" s="22">
        <f t="shared" si="6"/>
        <v>20</v>
      </c>
      <c r="AJ41" s="22">
        <f t="shared" si="6"/>
        <v>35</v>
      </c>
      <c r="AK41" s="22">
        <f t="shared" si="6"/>
        <v>45</v>
      </c>
      <c r="AL41" s="22">
        <f t="shared" si="6"/>
        <v>20</v>
      </c>
      <c r="AM41" s="22">
        <f t="shared" si="6"/>
        <v>35</v>
      </c>
      <c r="AN41" s="22">
        <f t="shared" si="6"/>
        <v>45</v>
      </c>
      <c r="AO41" s="22">
        <f t="shared" si="6"/>
        <v>20</v>
      </c>
      <c r="AP41" s="22">
        <f t="shared" si="6"/>
        <v>35</v>
      </c>
      <c r="AQ41" s="22">
        <f t="shared" si="6"/>
        <v>45</v>
      </c>
      <c r="AR41" s="22">
        <f t="shared" si="6"/>
        <v>20</v>
      </c>
      <c r="AS41" s="22">
        <f t="shared" si="6"/>
        <v>35</v>
      </c>
      <c r="AT41" s="22">
        <f t="shared" si="6"/>
        <v>45</v>
      </c>
      <c r="AU41" s="22">
        <f t="shared" si="6"/>
        <v>20</v>
      </c>
      <c r="AV41" s="22">
        <f t="shared" ref="AV41:CA41" si="7">AV40/20%</f>
        <v>35</v>
      </c>
      <c r="AW41" s="22">
        <f t="shared" si="7"/>
        <v>45</v>
      </c>
      <c r="AX41" s="22">
        <f t="shared" si="7"/>
        <v>20</v>
      </c>
      <c r="AY41" s="22">
        <f t="shared" si="7"/>
        <v>35</v>
      </c>
      <c r="AZ41" s="22">
        <f t="shared" si="7"/>
        <v>45</v>
      </c>
      <c r="BA41" s="22">
        <f t="shared" si="7"/>
        <v>20</v>
      </c>
      <c r="BB41" s="22">
        <f t="shared" si="7"/>
        <v>35</v>
      </c>
      <c r="BC41" s="22">
        <f t="shared" si="7"/>
        <v>45</v>
      </c>
      <c r="BD41" s="22">
        <f t="shared" si="7"/>
        <v>20</v>
      </c>
      <c r="BE41" s="22">
        <f t="shared" si="7"/>
        <v>35</v>
      </c>
      <c r="BF41" s="22">
        <f t="shared" si="7"/>
        <v>45</v>
      </c>
      <c r="BG41" s="22">
        <f t="shared" si="7"/>
        <v>20</v>
      </c>
      <c r="BH41" s="22">
        <f t="shared" si="7"/>
        <v>35</v>
      </c>
      <c r="BI41" s="22">
        <f t="shared" si="7"/>
        <v>45</v>
      </c>
      <c r="BJ41" s="22">
        <f t="shared" si="7"/>
        <v>20</v>
      </c>
      <c r="BK41" s="22">
        <f t="shared" si="7"/>
        <v>35</v>
      </c>
      <c r="BL41" s="22">
        <f t="shared" si="7"/>
        <v>45</v>
      </c>
      <c r="BM41" s="22">
        <f t="shared" si="7"/>
        <v>20</v>
      </c>
      <c r="BN41" s="22">
        <f t="shared" si="7"/>
        <v>35</v>
      </c>
      <c r="BO41" s="22">
        <f t="shared" si="7"/>
        <v>45</v>
      </c>
      <c r="BP41" s="22">
        <f t="shared" si="7"/>
        <v>20</v>
      </c>
      <c r="BQ41" s="22">
        <f t="shared" si="7"/>
        <v>35</v>
      </c>
      <c r="BR41" s="22">
        <f t="shared" si="7"/>
        <v>45</v>
      </c>
      <c r="BS41" s="22">
        <f t="shared" si="7"/>
        <v>20</v>
      </c>
      <c r="BT41" s="22">
        <f t="shared" si="7"/>
        <v>35</v>
      </c>
      <c r="BU41" s="22">
        <f t="shared" si="7"/>
        <v>45</v>
      </c>
      <c r="BV41" s="22">
        <f t="shared" si="7"/>
        <v>20</v>
      </c>
      <c r="BW41" s="22">
        <f t="shared" si="7"/>
        <v>40</v>
      </c>
      <c r="BX41" s="22">
        <f t="shared" si="7"/>
        <v>40</v>
      </c>
      <c r="BY41" s="22">
        <f t="shared" si="7"/>
        <v>20</v>
      </c>
      <c r="BZ41" s="22">
        <f t="shared" si="7"/>
        <v>40</v>
      </c>
      <c r="CA41" s="22">
        <f t="shared" si="7"/>
        <v>40</v>
      </c>
      <c r="CB41" s="22">
        <f t="shared" ref="CB41:DG41" si="8">CB40/20%</f>
        <v>20</v>
      </c>
      <c r="CC41" s="22">
        <f t="shared" si="8"/>
        <v>40</v>
      </c>
      <c r="CD41" s="22">
        <f t="shared" si="8"/>
        <v>40</v>
      </c>
      <c r="CE41" s="22">
        <f t="shared" si="8"/>
        <v>20</v>
      </c>
      <c r="CF41" s="22">
        <f t="shared" si="8"/>
        <v>40</v>
      </c>
      <c r="CG41" s="22">
        <f t="shared" si="8"/>
        <v>40</v>
      </c>
      <c r="CH41" s="22">
        <f t="shared" si="8"/>
        <v>20</v>
      </c>
      <c r="CI41" s="22">
        <f t="shared" si="8"/>
        <v>40</v>
      </c>
      <c r="CJ41" s="22">
        <f t="shared" si="8"/>
        <v>40</v>
      </c>
      <c r="CK41" s="22">
        <f t="shared" si="8"/>
        <v>20</v>
      </c>
      <c r="CL41" s="22">
        <f t="shared" si="8"/>
        <v>40</v>
      </c>
      <c r="CM41" s="22">
        <f t="shared" si="8"/>
        <v>40</v>
      </c>
      <c r="CN41" s="22">
        <f t="shared" si="8"/>
        <v>20</v>
      </c>
      <c r="CO41" s="22">
        <f t="shared" si="8"/>
        <v>40</v>
      </c>
      <c r="CP41" s="22">
        <f t="shared" si="8"/>
        <v>40</v>
      </c>
      <c r="CQ41" s="22">
        <f t="shared" si="8"/>
        <v>20</v>
      </c>
      <c r="CR41" s="22">
        <f t="shared" si="8"/>
        <v>40</v>
      </c>
      <c r="CS41" s="22">
        <f t="shared" si="8"/>
        <v>40</v>
      </c>
      <c r="CT41" s="22">
        <f t="shared" si="8"/>
        <v>20</v>
      </c>
      <c r="CU41" s="22">
        <f t="shared" si="8"/>
        <v>40</v>
      </c>
      <c r="CV41" s="22">
        <f t="shared" si="8"/>
        <v>40</v>
      </c>
      <c r="CW41" s="22">
        <f t="shared" si="8"/>
        <v>20</v>
      </c>
      <c r="CX41" s="22">
        <f t="shared" si="8"/>
        <v>40</v>
      </c>
      <c r="CY41" s="22">
        <f t="shared" si="8"/>
        <v>40</v>
      </c>
      <c r="CZ41" s="22">
        <f t="shared" si="8"/>
        <v>20</v>
      </c>
      <c r="DA41" s="22">
        <f t="shared" si="8"/>
        <v>40</v>
      </c>
      <c r="DB41" s="22">
        <f t="shared" si="8"/>
        <v>40</v>
      </c>
      <c r="DC41" s="22">
        <f t="shared" si="8"/>
        <v>20</v>
      </c>
      <c r="DD41" s="22">
        <f t="shared" si="8"/>
        <v>40</v>
      </c>
      <c r="DE41" s="22">
        <f t="shared" si="8"/>
        <v>40</v>
      </c>
      <c r="DF41" s="22">
        <f t="shared" si="8"/>
        <v>20</v>
      </c>
      <c r="DG41" s="22">
        <f t="shared" si="8"/>
        <v>40</v>
      </c>
      <c r="DH41" s="22">
        <f t="shared" ref="DH41:DR41" si="9">DH40/20%</f>
        <v>40</v>
      </c>
      <c r="DI41" s="22">
        <f t="shared" si="9"/>
        <v>20</v>
      </c>
      <c r="DJ41" s="22">
        <f t="shared" si="9"/>
        <v>40</v>
      </c>
      <c r="DK41" s="22">
        <f t="shared" si="9"/>
        <v>40</v>
      </c>
      <c r="DL41" s="22">
        <f t="shared" si="9"/>
        <v>20</v>
      </c>
      <c r="DM41" s="22">
        <f t="shared" si="9"/>
        <v>40</v>
      </c>
      <c r="DN41" s="22">
        <f t="shared" si="9"/>
        <v>40</v>
      </c>
      <c r="DO41" s="22">
        <f t="shared" si="9"/>
        <v>20</v>
      </c>
      <c r="DP41" s="22">
        <f t="shared" si="9"/>
        <v>40</v>
      </c>
      <c r="DQ41" s="22">
        <f t="shared" si="9"/>
        <v>40</v>
      </c>
      <c r="DR41" s="22">
        <f t="shared" si="9"/>
        <v>20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7</v>
      </c>
      <c r="E44" s="42">
        <f>(C41+F41+I41+L41)/4</f>
        <v>35</v>
      </c>
    </row>
    <row r="45" spans="1:254" x14ac:dyDescent="0.25">
      <c r="B45" s="4" t="s">
        <v>813</v>
      </c>
      <c r="C45" s="41" t="s">
        <v>820</v>
      </c>
      <c r="D45" s="3">
        <f>E45/100*20</f>
        <v>9</v>
      </c>
      <c r="E45" s="42">
        <f>(D41+G41+J41+M41)/4</f>
        <v>45</v>
      </c>
    </row>
    <row r="46" spans="1:254" x14ac:dyDescent="0.25">
      <c r="B46" s="4" t="s">
        <v>814</v>
      </c>
      <c r="C46" s="41" t="s">
        <v>820</v>
      </c>
      <c r="D46" s="3">
        <f>E46/100*20</f>
        <v>4</v>
      </c>
      <c r="E46" s="42">
        <f>(E41+H41+K41+N41)/4</f>
        <v>20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E49/100*20</f>
        <v>7</v>
      </c>
      <c r="E49" s="42">
        <f>(O41+R41+U41+X41)/4</f>
        <v>35</v>
      </c>
      <c r="F49" s="49">
        <f>G49/100*20</f>
        <v>7</v>
      </c>
      <c r="G49" s="42">
        <f>(AA41+AD41+AG41+AJ41)/4</f>
        <v>35</v>
      </c>
    </row>
    <row r="50" spans="2:13" x14ac:dyDescent="0.25">
      <c r="B50" s="4" t="s">
        <v>813</v>
      </c>
      <c r="C50" s="41" t="s">
        <v>821</v>
      </c>
      <c r="D50" s="42">
        <f>E50/100*20</f>
        <v>9</v>
      </c>
      <c r="E50" s="42">
        <f>(P41+S41+V41+Y41)/4</f>
        <v>45</v>
      </c>
      <c r="F50" s="49">
        <f>G50/100*20</f>
        <v>9</v>
      </c>
      <c r="G50" s="42">
        <f>(AB41+AE41+AH41+AK41)/4</f>
        <v>45</v>
      </c>
    </row>
    <row r="51" spans="2:13" x14ac:dyDescent="0.25">
      <c r="B51" s="4" t="s">
        <v>814</v>
      </c>
      <c r="C51" s="41" t="s">
        <v>821</v>
      </c>
      <c r="D51" s="42">
        <f>E51/100*20</f>
        <v>4</v>
      </c>
      <c r="E51" s="42">
        <f>(Q41+T41+W41+Z41)/4</f>
        <v>20</v>
      </c>
      <c r="F51" s="49">
        <f>G51/100*20</f>
        <v>4</v>
      </c>
      <c r="G51" s="42">
        <f>(AC41+AF41+AI41+AL41)/4</f>
        <v>20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7</v>
      </c>
      <c r="E53" s="42">
        <f>(AM41+AP41+AS41+AV41)/4</f>
        <v>35</v>
      </c>
    </row>
    <row r="54" spans="2:13" x14ac:dyDescent="0.25">
      <c r="B54" s="4" t="s">
        <v>813</v>
      </c>
      <c r="C54" s="41" t="s">
        <v>822</v>
      </c>
      <c r="D54" s="3">
        <f>E54/100*20</f>
        <v>9</v>
      </c>
      <c r="E54" s="42">
        <f>(AN41+AQ41+AT41+AW41)/4</f>
        <v>45</v>
      </c>
    </row>
    <row r="55" spans="2:13" x14ac:dyDescent="0.25">
      <c r="B55" s="4" t="s">
        <v>814</v>
      </c>
      <c r="C55" s="41" t="s">
        <v>822</v>
      </c>
      <c r="D55" s="3">
        <f>E55/100*20</f>
        <v>4</v>
      </c>
      <c r="E55" s="42">
        <f>(AO41+AR41+AU41+AX41)/4</f>
        <v>20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E58/100*20</f>
        <v>7</v>
      </c>
      <c r="E58" s="42">
        <f>(AY41+BB41+BE41+BH41)/4</f>
        <v>35</v>
      </c>
      <c r="F58" s="3">
        <f>G58/100*20</f>
        <v>7</v>
      </c>
      <c r="G58" s="42">
        <f>(BK41+BN41+BQ41+BT41)/4</f>
        <v>35</v>
      </c>
      <c r="H58" s="3">
        <f>I58/100*20</f>
        <v>8</v>
      </c>
      <c r="I58" s="42">
        <f>(BW41+BZ41+CC41+CF41)/4</f>
        <v>40</v>
      </c>
      <c r="J58" s="3">
        <f>K58/100*20</f>
        <v>8</v>
      </c>
      <c r="K58" s="42">
        <f>(CI41+CL41+CO41+CR41)/4</f>
        <v>40</v>
      </c>
      <c r="L58" s="3">
        <f>M58/100*20</f>
        <v>8</v>
      </c>
      <c r="M58" s="42">
        <f>(CU41+CX41+DA41+DD41)/4</f>
        <v>40</v>
      </c>
    </row>
    <row r="59" spans="2:13" x14ac:dyDescent="0.25">
      <c r="B59" s="4" t="s">
        <v>813</v>
      </c>
      <c r="C59" s="41" t="s">
        <v>823</v>
      </c>
      <c r="D59" s="3">
        <f>E59/100*20</f>
        <v>9</v>
      </c>
      <c r="E59" s="42">
        <f>(AZ41+BC41+BF41+BI41)/4</f>
        <v>45</v>
      </c>
      <c r="F59" s="3">
        <f>G59/100*20</f>
        <v>9</v>
      </c>
      <c r="G59" s="42">
        <f>(BL41+BO41+BR41+BU41)/4</f>
        <v>45</v>
      </c>
      <c r="H59" s="3">
        <f>I59/100*20</f>
        <v>8</v>
      </c>
      <c r="I59" s="42">
        <f>(BX41+CA41+CD41+CG41)/4</f>
        <v>40</v>
      </c>
      <c r="J59" s="3">
        <f>K59/100*20</f>
        <v>8</v>
      </c>
      <c r="K59" s="42">
        <f>(CJ41+CM41+CP41+CS41)/4</f>
        <v>40</v>
      </c>
      <c r="L59" s="3">
        <f>M59/100*20</f>
        <v>8</v>
      </c>
      <c r="M59" s="42">
        <f>(CV41+CY41+DB41+DE41)/4</f>
        <v>40</v>
      </c>
    </row>
    <row r="60" spans="2:13" x14ac:dyDescent="0.25">
      <c r="B60" s="4" t="s">
        <v>814</v>
      </c>
      <c r="C60" s="41" t="s">
        <v>823</v>
      </c>
      <c r="D60" s="3">
        <f>E60/100*20</f>
        <v>4</v>
      </c>
      <c r="E60" s="42">
        <f>(BA41+BD41+BG41+BJ41)/4</f>
        <v>20</v>
      </c>
      <c r="F60" s="3">
        <f>G60/100*20</f>
        <v>4</v>
      </c>
      <c r="G60" s="42">
        <f>(BM41+BP41+BS41+BV41)/4</f>
        <v>20</v>
      </c>
      <c r="H60" s="3">
        <f>I60/100*20</f>
        <v>4</v>
      </c>
      <c r="I60" s="42">
        <f>(BY41+CB41+CE41+CH41)/4</f>
        <v>20</v>
      </c>
      <c r="J60" s="3">
        <f>K60/100*20</f>
        <v>4</v>
      </c>
      <c r="K60" s="42">
        <f>(CK41+CN41+CQ41+CT41)/4</f>
        <v>20</v>
      </c>
      <c r="L60" s="3">
        <f>M60/100*20</f>
        <v>4</v>
      </c>
      <c r="M60" s="42">
        <f>(CW41+CZ41+DC41+DF41)/4</f>
        <v>20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0">SUM(F58:F60)</f>
        <v>20</v>
      </c>
      <c r="G61" s="39">
        <f t="shared" si="10"/>
        <v>100</v>
      </c>
      <c r="H61" s="39">
        <f t="shared" si="10"/>
        <v>20</v>
      </c>
      <c r="I61" s="39">
        <f t="shared" si="10"/>
        <v>100</v>
      </c>
      <c r="J61" s="39">
        <f t="shared" si="10"/>
        <v>20</v>
      </c>
      <c r="K61" s="39">
        <f t="shared" si="10"/>
        <v>100</v>
      </c>
      <c r="L61" s="39">
        <f t="shared" si="10"/>
        <v>20</v>
      </c>
      <c r="M61" s="39">
        <f t="shared" si="10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8</v>
      </c>
      <c r="E62" s="42">
        <f>(DG41+DJ41+DM41+DP41)/4</f>
        <v>40</v>
      </c>
    </row>
    <row r="63" spans="2:13" x14ac:dyDescent="0.25">
      <c r="B63" s="4" t="s">
        <v>813</v>
      </c>
      <c r="C63" s="41" t="s">
        <v>824</v>
      </c>
      <c r="D63" s="3">
        <f>E63/100*20</f>
        <v>8</v>
      </c>
      <c r="E63" s="42">
        <f>(DH41+DK41+DN41+DQ41)/4</f>
        <v>40</v>
      </c>
    </row>
    <row r="64" spans="2:13" x14ac:dyDescent="0.25">
      <c r="B64" s="4" t="s">
        <v>814</v>
      </c>
      <c r="C64" s="41" t="s">
        <v>824</v>
      </c>
      <c r="D64" s="3">
        <f>E64/100*20</f>
        <v>4</v>
      </c>
      <c r="E64" s="42">
        <f>(DI41+DL41+DO41+DR41)/4</f>
        <v>20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23" workbookViewId="0">
      <selection activeCell="C44" sqref="C4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7" t="s">
        <v>372</v>
      </c>
      <c r="CG12" s="97"/>
      <c r="CH12" s="97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7" t="s">
        <v>385</v>
      </c>
      <c r="CS12" s="97"/>
      <c r="CT12" s="97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75" x14ac:dyDescent="0.25">
      <c r="A13" s="76"/>
      <c r="B13" s="76"/>
      <c r="C13" s="60" t="s">
        <v>964</v>
      </c>
      <c r="D13" s="60" t="s">
        <v>963</v>
      </c>
      <c r="E13" s="60" t="s">
        <v>965</v>
      </c>
      <c r="F13" s="60" t="s">
        <v>967</v>
      </c>
      <c r="G13" s="60" t="s">
        <v>968</v>
      </c>
      <c r="H13" s="60" t="s">
        <v>969</v>
      </c>
      <c r="I13" s="60" t="s">
        <v>971</v>
      </c>
      <c r="J13" s="60" t="s">
        <v>972</v>
      </c>
      <c r="K13" s="60" t="s">
        <v>973</v>
      </c>
      <c r="L13" s="60" t="s">
        <v>975</v>
      </c>
      <c r="M13" s="60" t="s">
        <v>335</v>
      </c>
      <c r="N13" s="60" t="s">
        <v>194</v>
      </c>
      <c r="O13" s="60" t="s">
        <v>977</v>
      </c>
      <c r="P13" s="60" t="s">
        <v>978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984</v>
      </c>
      <c r="AB13" s="60" t="s">
        <v>985</v>
      </c>
      <c r="AC13" s="60" t="s">
        <v>986</v>
      </c>
      <c r="AD13" s="60" t="s">
        <v>84</v>
      </c>
      <c r="AE13" s="60" t="s">
        <v>348</v>
      </c>
      <c r="AF13" s="60" t="s">
        <v>86</v>
      </c>
      <c r="AG13" s="60" t="s">
        <v>989</v>
      </c>
      <c r="AH13" s="60" t="s">
        <v>990</v>
      </c>
      <c r="AI13" s="60" t="s">
        <v>991</v>
      </c>
      <c r="AJ13" s="60" t="s">
        <v>993</v>
      </c>
      <c r="AK13" s="60" t="s">
        <v>994</v>
      </c>
      <c r="AL13" s="60" t="s">
        <v>995</v>
      </c>
      <c r="AM13" s="60" t="s">
        <v>997</v>
      </c>
      <c r="AN13" s="60" t="s">
        <v>998</v>
      </c>
      <c r="AO13" s="60" t="s">
        <v>999</v>
      </c>
      <c r="AP13" s="60" t="s">
        <v>216</v>
      </c>
      <c r="AQ13" s="60" t="s">
        <v>217</v>
      </c>
      <c r="AR13" s="60" t="s">
        <v>205</v>
      </c>
      <c r="AS13" s="60" t="s">
        <v>1002</v>
      </c>
      <c r="AT13" s="60" t="s">
        <v>350</v>
      </c>
      <c r="AU13" s="60" t="s">
        <v>1003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1010</v>
      </c>
      <c r="BO13" s="60" t="s">
        <v>1011</v>
      </c>
      <c r="BP13" s="60" t="s">
        <v>1012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1017</v>
      </c>
      <c r="CN13" s="60" t="s">
        <v>1018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1019</v>
      </c>
      <c r="CW13" s="60" t="s">
        <v>1020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1383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1022</v>
      </c>
      <c r="EB13" s="61" t="s">
        <v>425</v>
      </c>
      <c r="EC13" s="61" t="s">
        <v>1023</v>
      </c>
      <c r="ED13" s="61" t="s">
        <v>1024</v>
      </c>
      <c r="EE13" s="61" t="s">
        <v>1026</v>
      </c>
      <c r="EF13" s="61" t="s">
        <v>1027</v>
      </c>
      <c r="EG13" s="61" t="s">
        <v>1028</v>
      </c>
      <c r="EH13" s="61" t="s">
        <v>73</v>
      </c>
      <c r="EI13" s="61" t="s">
        <v>1029</v>
      </c>
      <c r="EJ13" s="61" t="s">
        <v>75</v>
      </c>
      <c r="EK13" s="61" t="s">
        <v>1030</v>
      </c>
      <c r="EL13" s="61" t="s">
        <v>1031</v>
      </c>
      <c r="EM13" s="61" t="s">
        <v>1032</v>
      </c>
      <c r="EN13" s="61" t="s">
        <v>1033</v>
      </c>
      <c r="EO13" s="61" t="s">
        <v>1035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1039</v>
      </c>
      <c r="EU13" s="61" t="s">
        <v>1037</v>
      </c>
      <c r="EV13" s="61" t="s">
        <v>1038</v>
      </c>
      <c r="EW13" s="61" t="s">
        <v>433</v>
      </c>
      <c r="EX13" s="61" t="s">
        <v>432</v>
      </c>
      <c r="EY13" s="61" t="s">
        <v>207</v>
      </c>
      <c r="EZ13" s="61" t="s">
        <v>1041</v>
      </c>
      <c r="FA13" s="61" t="s">
        <v>1042</v>
      </c>
      <c r="FB13" s="61" t="s">
        <v>1043</v>
      </c>
      <c r="FC13" s="61" t="s">
        <v>336</v>
      </c>
      <c r="FD13" s="61" t="s">
        <v>1045</v>
      </c>
      <c r="FE13" s="61" t="s">
        <v>274</v>
      </c>
      <c r="FF13" s="61" t="s">
        <v>1047</v>
      </c>
      <c r="FG13" s="61" t="s">
        <v>1048</v>
      </c>
      <c r="FH13" s="61" t="s">
        <v>1049</v>
      </c>
      <c r="FI13" s="61" t="s">
        <v>1051</v>
      </c>
      <c r="FJ13" s="61" t="s">
        <v>1052</v>
      </c>
      <c r="FK13" s="61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IT64"/>
  <sheetViews>
    <sheetView topLeftCell="A32" workbookViewId="0">
      <selection activeCell="J53" sqref="J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s="62" customFormat="1" ht="15.75" customHeight="1" x14ac:dyDescent="0.25">
      <c r="A4" s="76" t="s">
        <v>0</v>
      </c>
      <c r="B4" s="7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8" t="s">
        <v>2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109" t="s">
        <v>138</v>
      </c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</row>
    <row r="5" spans="1:254" s="62" customFormat="1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 t="s">
        <v>139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</row>
    <row r="6" spans="1:254" s="62" customFormat="1" ht="15.75" hidden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</row>
    <row r="7" spans="1:254" s="62" customFormat="1" ht="15.75" hidden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</row>
    <row r="8" spans="1:254" s="62" customFormat="1" ht="15.75" hidden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</row>
    <row r="9" spans="1:254" s="62" customFormat="1" ht="15.75" hidden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</row>
    <row r="10" spans="1:254" s="62" customFormat="1" ht="15.75" hidden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</row>
    <row r="11" spans="1:254" s="62" customFormat="1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89" t="s">
        <v>446</v>
      </c>
      <c r="AN11" s="89"/>
      <c r="AO11" s="8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89" t="s">
        <v>495</v>
      </c>
      <c r="BF11" s="89"/>
      <c r="BG11" s="89"/>
      <c r="BH11" s="89" t="s">
        <v>452</v>
      </c>
      <c r="BI11" s="89"/>
      <c r="BJ11" s="89"/>
      <c r="BK11" s="71" t="s">
        <v>453</v>
      </c>
      <c r="BL11" s="71"/>
      <c r="BM11" s="71"/>
      <c r="BN11" s="71" t="s">
        <v>454</v>
      </c>
      <c r="BO11" s="71"/>
      <c r="BP11" s="71"/>
      <c r="BQ11" s="89" t="s">
        <v>455</v>
      </c>
      <c r="BR11" s="89"/>
      <c r="BS11" s="89"/>
      <c r="BT11" s="71" t="s">
        <v>456</v>
      </c>
      <c r="BU11" s="71"/>
      <c r="BV11" s="71"/>
      <c r="BW11" s="89" t="s">
        <v>457</v>
      </c>
      <c r="BX11" s="89"/>
      <c r="BY11" s="89"/>
      <c r="BZ11" s="89" t="s">
        <v>458</v>
      </c>
      <c r="CA11" s="89"/>
      <c r="CB11" s="89"/>
      <c r="CC11" s="89" t="s">
        <v>496</v>
      </c>
      <c r="CD11" s="89"/>
      <c r="CE11" s="89"/>
      <c r="CF11" s="89" t="s">
        <v>459</v>
      </c>
      <c r="CG11" s="89"/>
      <c r="CH11" s="89"/>
      <c r="CI11" s="89" t="s">
        <v>460</v>
      </c>
      <c r="CJ11" s="89"/>
      <c r="CK11" s="89"/>
      <c r="CL11" s="89" t="s">
        <v>461</v>
      </c>
      <c r="CM11" s="89"/>
      <c r="CN11" s="89"/>
      <c r="CO11" s="89" t="s">
        <v>462</v>
      </c>
      <c r="CP11" s="89"/>
      <c r="CQ11" s="89"/>
      <c r="CR11" s="89" t="s">
        <v>463</v>
      </c>
      <c r="CS11" s="89"/>
      <c r="CT11" s="89"/>
      <c r="CU11" s="89" t="s">
        <v>497</v>
      </c>
      <c r="CV11" s="89"/>
      <c r="CW11" s="89"/>
      <c r="CX11" s="89" t="s">
        <v>464</v>
      </c>
      <c r="CY11" s="89"/>
      <c r="CZ11" s="89"/>
      <c r="DA11" s="89" t="s">
        <v>465</v>
      </c>
      <c r="DB11" s="89"/>
      <c r="DC11" s="89"/>
      <c r="DD11" s="89" t="s">
        <v>466</v>
      </c>
      <c r="DE11" s="89"/>
      <c r="DF11" s="89"/>
      <c r="DG11" s="89" t="s">
        <v>467</v>
      </c>
      <c r="DH11" s="89"/>
      <c r="DI11" s="89"/>
      <c r="DJ11" s="89" t="s">
        <v>468</v>
      </c>
      <c r="DK11" s="89"/>
      <c r="DL11" s="89"/>
      <c r="DM11" s="89" t="s">
        <v>469</v>
      </c>
      <c r="DN11" s="89"/>
      <c r="DO11" s="89"/>
      <c r="DP11" s="89" t="s">
        <v>470</v>
      </c>
      <c r="DQ11" s="89"/>
      <c r="DR11" s="89"/>
      <c r="DS11" s="89" t="s">
        <v>471</v>
      </c>
      <c r="DT11" s="89"/>
      <c r="DU11" s="89"/>
      <c r="DV11" s="89" t="s">
        <v>472</v>
      </c>
      <c r="DW11" s="89"/>
      <c r="DX11" s="89"/>
      <c r="DY11" s="89" t="s">
        <v>498</v>
      </c>
      <c r="DZ11" s="89"/>
      <c r="EA11" s="89"/>
      <c r="EB11" s="89" t="s">
        <v>473</v>
      </c>
      <c r="EC11" s="89"/>
      <c r="ED11" s="89"/>
      <c r="EE11" s="89" t="s">
        <v>474</v>
      </c>
      <c r="EF11" s="89"/>
      <c r="EG11" s="89"/>
      <c r="EH11" s="89" t="s">
        <v>475</v>
      </c>
      <c r="EI11" s="89"/>
      <c r="EJ11" s="89"/>
      <c r="EK11" s="89" t="s">
        <v>476</v>
      </c>
      <c r="EL11" s="89"/>
      <c r="EM11" s="89"/>
      <c r="EN11" s="89" t="s">
        <v>477</v>
      </c>
      <c r="EO11" s="89"/>
      <c r="EP11" s="89"/>
      <c r="EQ11" s="89" t="s">
        <v>478</v>
      </c>
      <c r="ER11" s="89"/>
      <c r="ES11" s="89"/>
      <c r="ET11" s="89" t="s">
        <v>479</v>
      </c>
      <c r="EU11" s="89"/>
      <c r="EV11" s="89"/>
      <c r="EW11" s="89" t="s">
        <v>480</v>
      </c>
      <c r="EX11" s="89"/>
      <c r="EY11" s="89"/>
      <c r="EZ11" s="89" t="s">
        <v>481</v>
      </c>
      <c r="FA11" s="89"/>
      <c r="FB11" s="89"/>
      <c r="FC11" s="89" t="s">
        <v>499</v>
      </c>
      <c r="FD11" s="89"/>
      <c r="FE11" s="89"/>
      <c r="FF11" s="89" t="s">
        <v>482</v>
      </c>
      <c r="FG11" s="89"/>
      <c r="FH11" s="89"/>
      <c r="FI11" s="89" t="s">
        <v>483</v>
      </c>
      <c r="FJ11" s="89"/>
      <c r="FK11" s="89"/>
      <c r="FL11" s="89" t="s">
        <v>484</v>
      </c>
      <c r="FM11" s="89"/>
      <c r="FN11" s="89"/>
      <c r="FO11" s="89" t="s">
        <v>485</v>
      </c>
      <c r="FP11" s="89"/>
      <c r="FQ11" s="89"/>
      <c r="FR11" s="89" t="s">
        <v>486</v>
      </c>
      <c r="FS11" s="89"/>
      <c r="FT11" s="89"/>
      <c r="FU11" s="89" t="s">
        <v>487</v>
      </c>
      <c r="FV11" s="89"/>
      <c r="FW11" s="89"/>
      <c r="FX11" s="89" t="s">
        <v>500</v>
      </c>
      <c r="FY11" s="89"/>
      <c r="FZ11" s="89"/>
      <c r="GA11" s="89" t="s">
        <v>488</v>
      </c>
      <c r="GB11" s="89"/>
      <c r="GC11" s="89"/>
      <c r="GD11" s="89" t="s">
        <v>489</v>
      </c>
      <c r="GE11" s="89"/>
      <c r="GF11" s="89"/>
      <c r="GG11" s="89" t="s">
        <v>501</v>
      </c>
      <c r="GH11" s="89"/>
      <c r="GI11" s="89"/>
      <c r="GJ11" s="89" t="s">
        <v>490</v>
      </c>
      <c r="GK11" s="89"/>
      <c r="GL11" s="89"/>
      <c r="GM11" s="89" t="s">
        <v>491</v>
      </c>
      <c r="GN11" s="89"/>
      <c r="GO11" s="89"/>
      <c r="GP11" s="89" t="s">
        <v>492</v>
      </c>
      <c r="GQ11" s="89"/>
      <c r="GR11" s="89"/>
    </row>
    <row r="12" spans="1:254" s="62" customFormat="1" ht="85.5" customHeight="1" x14ac:dyDescent="0.25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7" t="s">
        <v>611</v>
      </c>
      <c r="EL12" s="97"/>
      <c r="EM12" s="97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7" t="s">
        <v>1331</v>
      </c>
      <c r="FV12" s="97"/>
      <c r="FW12" s="97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s="62" customFormat="1" ht="93.75" customHeight="1" x14ac:dyDescent="0.25">
      <c r="A13" s="76"/>
      <c r="B13" s="76"/>
      <c r="C13" s="59" t="s">
        <v>1055</v>
      </c>
      <c r="D13" s="59" t="s">
        <v>1056</v>
      </c>
      <c r="E13" s="59" t="s">
        <v>32</v>
      </c>
      <c r="F13" s="59" t="s">
        <v>502</v>
      </c>
      <c r="G13" s="59" t="s">
        <v>1058</v>
      </c>
      <c r="H13" s="59" t="s">
        <v>1059</v>
      </c>
      <c r="I13" s="59" t="s">
        <v>333</v>
      </c>
      <c r="J13" s="59" t="s">
        <v>1061</v>
      </c>
      <c r="K13" s="59" t="s">
        <v>1062</v>
      </c>
      <c r="L13" s="59" t="s">
        <v>503</v>
      </c>
      <c r="M13" s="59" t="s">
        <v>504</v>
      </c>
      <c r="N13" s="59" t="s">
        <v>505</v>
      </c>
      <c r="O13" s="59" t="s">
        <v>1064</v>
      </c>
      <c r="P13" s="59" t="s">
        <v>1064</v>
      </c>
      <c r="Q13" s="59" t="s">
        <v>1065</v>
      </c>
      <c r="R13" s="59" t="s">
        <v>1067</v>
      </c>
      <c r="S13" s="59" t="s">
        <v>1068</v>
      </c>
      <c r="T13" s="59" t="s">
        <v>1069</v>
      </c>
      <c r="U13" s="59" t="s">
        <v>1071</v>
      </c>
      <c r="V13" s="59" t="s">
        <v>1072</v>
      </c>
      <c r="W13" s="59" t="s">
        <v>1073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1074</v>
      </c>
      <c r="AG13" s="59" t="s">
        <v>515</v>
      </c>
      <c r="AH13" s="59" t="s">
        <v>516</v>
      </c>
      <c r="AI13" s="59" t="s">
        <v>1076</v>
      </c>
      <c r="AJ13" s="59" t="s">
        <v>216</v>
      </c>
      <c r="AK13" s="59" t="s">
        <v>1077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887</v>
      </c>
      <c r="AR13" s="59" t="s">
        <v>245</v>
      </c>
      <c r="AS13" s="59" t="s">
        <v>1079</v>
      </c>
      <c r="AT13" s="59" t="s">
        <v>1080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1081</v>
      </c>
      <c r="BA13" s="59" t="s">
        <v>193</v>
      </c>
      <c r="BB13" s="59" t="s">
        <v>1082</v>
      </c>
      <c r="BC13" s="59" t="s">
        <v>530</v>
      </c>
      <c r="BD13" s="59" t="s">
        <v>1083</v>
      </c>
      <c r="BE13" s="59" t="s">
        <v>84</v>
      </c>
      <c r="BF13" s="59" t="s">
        <v>531</v>
      </c>
      <c r="BG13" s="59" t="s">
        <v>205</v>
      </c>
      <c r="BH13" s="59" t="s">
        <v>1085</v>
      </c>
      <c r="BI13" s="59" t="s">
        <v>1086</v>
      </c>
      <c r="BJ13" s="59" t="s">
        <v>1087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1088</v>
      </c>
      <c r="BQ13" s="59" t="s">
        <v>69</v>
      </c>
      <c r="BR13" s="59" t="s">
        <v>1089</v>
      </c>
      <c r="BS13" s="59" t="s">
        <v>1090</v>
      </c>
      <c r="BT13" s="59" t="s">
        <v>535</v>
      </c>
      <c r="BU13" s="59" t="s">
        <v>536</v>
      </c>
      <c r="BV13" s="59" t="s">
        <v>537</v>
      </c>
      <c r="BW13" s="59" t="s">
        <v>1092</v>
      </c>
      <c r="BX13" s="59" t="s">
        <v>1093</v>
      </c>
      <c r="BY13" s="59" t="s">
        <v>1094</v>
      </c>
      <c r="BZ13" s="59" t="s">
        <v>220</v>
      </c>
      <c r="CA13" s="59" t="s">
        <v>221</v>
      </c>
      <c r="CB13" s="59" t="s">
        <v>551</v>
      </c>
      <c r="CC13" s="59" t="s">
        <v>1096</v>
      </c>
      <c r="CD13" s="59" t="s">
        <v>1097</v>
      </c>
      <c r="CE13" s="59" t="s">
        <v>1098</v>
      </c>
      <c r="CF13" s="59" t="s">
        <v>1099</v>
      </c>
      <c r="CG13" s="59" t="s">
        <v>1100</v>
      </c>
      <c r="CH13" s="59" t="s">
        <v>1101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1102</v>
      </c>
      <c r="CO13" s="59" t="s">
        <v>1103</v>
      </c>
      <c r="CP13" s="59" t="s">
        <v>1104</v>
      </c>
      <c r="CQ13" s="59" t="s">
        <v>1105</v>
      </c>
      <c r="CR13" s="59" t="s">
        <v>233</v>
      </c>
      <c r="CS13" s="59" t="s">
        <v>1106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1108</v>
      </c>
      <c r="DF13" s="59" t="s">
        <v>1109</v>
      </c>
      <c r="DG13" s="59" t="s">
        <v>574</v>
      </c>
      <c r="DH13" s="59" t="s">
        <v>575</v>
      </c>
      <c r="DI13" s="59" t="s">
        <v>1111</v>
      </c>
      <c r="DJ13" s="59" t="s">
        <v>1112</v>
      </c>
      <c r="DK13" s="59" t="s">
        <v>571</v>
      </c>
      <c r="DL13" s="59" t="s">
        <v>1113</v>
      </c>
      <c r="DM13" s="59" t="s">
        <v>572</v>
      </c>
      <c r="DN13" s="59" t="s">
        <v>1115</v>
      </c>
      <c r="DO13" s="59" t="s">
        <v>1116</v>
      </c>
      <c r="DP13" s="59" t="s">
        <v>573</v>
      </c>
      <c r="DQ13" s="59" t="s">
        <v>1117</v>
      </c>
      <c r="DR13" s="59" t="s">
        <v>1118</v>
      </c>
      <c r="DS13" s="59" t="s">
        <v>1119</v>
      </c>
      <c r="DT13" s="59" t="s">
        <v>1120</v>
      </c>
      <c r="DU13" s="59" t="s">
        <v>1121</v>
      </c>
      <c r="DV13" s="59" t="s">
        <v>1123</v>
      </c>
      <c r="DW13" s="59" t="s">
        <v>1124</v>
      </c>
      <c r="DX13" s="59" t="s">
        <v>1329</v>
      </c>
      <c r="DY13" s="59" t="s">
        <v>1125</v>
      </c>
      <c r="DZ13" s="59" t="s">
        <v>1330</v>
      </c>
      <c r="EA13" s="59" t="s">
        <v>1126</v>
      </c>
      <c r="EB13" s="59" t="s">
        <v>577</v>
      </c>
      <c r="EC13" s="59" t="s">
        <v>578</v>
      </c>
      <c r="ED13" s="59" t="s">
        <v>1127</v>
      </c>
      <c r="EE13" s="59" t="s">
        <v>405</v>
      </c>
      <c r="EF13" s="59" t="s">
        <v>579</v>
      </c>
      <c r="EG13" s="59" t="s">
        <v>1128</v>
      </c>
      <c r="EH13" s="59" t="s">
        <v>580</v>
      </c>
      <c r="EI13" s="59" t="s">
        <v>581</v>
      </c>
      <c r="EJ13" s="59" t="s">
        <v>1129</v>
      </c>
      <c r="EK13" s="59" t="s">
        <v>1130</v>
      </c>
      <c r="EL13" s="59" t="s">
        <v>1131</v>
      </c>
      <c r="EM13" s="59" t="s">
        <v>1132</v>
      </c>
      <c r="EN13" s="59" t="s">
        <v>582</v>
      </c>
      <c r="EO13" s="59" t="s">
        <v>583</v>
      </c>
      <c r="EP13" s="59" t="s">
        <v>1134</v>
      </c>
      <c r="EQ13" s="59" t="s">
        <v>584</v>
      </c>
      <c r="ER13" s="59" t="s">
        <v>585</v>
      </c>
      <c r="ES13" s="59" t="s">
        <v>1135</v>
      </c>
      <c r="ET13" s="59" t="s">
        <v>1136</v>
      </c>
      <c r="EU13" s="59" t="s">
        <v>1137</v>
      </c>
      <c r="EV13" s="59" t="s">
        <v>1138</v>
      </c>
      <c r="EW13" s="59" t="s">
        <v>1140</v>
      </c>
      <c r="EX13" s="59" t="s">
        <v>1141</v>
      </c>
      <c r="EY13" s="59" t="s">
        <v>1142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1143</v>
      </c>
      <c r="FF13" s="59" t="s">
        <v>586</v>
      </c>
      <c r="FG13" s="59" t="s">
        <v>587</v>
      </c>
      <c r="FH13" s="59" t="s">
        <v>588</v>
      </c>
      <c r="FI13" s="59" t="s">
        <v>1145</v>
      </c>
      <c r="FJ13" s="59" t="s">
        <v>1146</v>
      </c>
      <c r="FK13" s="59" t="s">
        <v>1147</v>
      </c>
      <c r="FL13" s="59" t="s">
        <v>591</v>
      </c>
      <c r="FM13" s="59" t="s">
        <v>592</v>
      </c>
      <c r="FN13" s="59" t="s">
        <v>593</v>
      </c>
      <c r="FO13" s="59" t="s">
        <v>1149</v>
      </c>
      <c r="FP13" s="59" t="s">
        <v>1150</v>
      </c>
      <c r="FQ13" s="59" t="s">
        <v>1151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1152</v>
      </c>
      <c r="FZ13" s="59" t="s">
        <v>1153</v>
      </c>
      <c r="GA13" s="59" t="s">
        <v>620</v>
      </c>
      <c r="GB13" s="59" t="s">
        <v>621</v>
      </c>
      <c r="GC13" s="59" t="s">
        <v>622</v>
      </c>
      <c r="GD13" s="59" t="s">
        <v>1155</v>
      </c>
      <c r="GE13" s="59" t="s">
        <v>1156</v>
      </c>
      <c r="GF13" s="59" t="s">
        <v>1157</v>
      </c>
      <c r="GG13" s="59" t="s">
        <v>627</v>
      </c>
      <c r="GH13" s="59" t="s">
        <v>1158</v>
      </c>
      <c r="GI13" s="59" t="s">
        <v>1159</v>
      </c>
      <c r="GJ13" s="59" t="s">
        <v>1161</v>
      </c>
      <c r="GK13" s="59" t="s">
        <v>1162</v>
      </c>
      <c r="GL13" s="59" t="s">
        <v>1163</v>
      </c>
      <c r="GM13" s="59" t="s">
        <v>628</v>
      </c>
      <c r="GN13" s="59" t="s">
        <v>629</v>
      </c>
      <c r="GO13" s="59" t="s">
        <v>630</v>
      </c>
      <c r="GP13" s="59" t="s">
        <v>1165</v>
      </c>
      <c r="GQ13" s="59" t="s">
        <v>1166</v>
      </c>
      <c r="GR13" s="59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3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3" t="s">
        <v>1384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3" t="s">
        <v>1384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3" t="s">
        <v>1384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3" t="s">
        <v>1384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3" t="s">
        <v>1384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13" t="s">
        <v>1384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3" t="s">
        <v>1384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13" t="s">
        <v>1384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3" t="s">
        <v>1384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3" t="s">
        <v>1384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3" t="s">
        <v>1384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3" t="s">
        <v>1384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3" t="s">
        <v>1384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3" t="s">
        <v>1384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3" t="s">
        <v>1384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3" t="s">
        <v>1384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3" t="s">
        <v>1384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3" t="s">
        <v>1384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3" t="s">
        <v>1384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3" t="s">
        <v>1384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3">
        <v>24</v>
      </c>
      <c r="B37" s="13" t="s">
        <v>1384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 x14ac:dyDescent="0.25">
      <c r="A38" s="3">
        <v>25</v>
      </c>
      <c r="B38" s="13" t="s">
        <v>1384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2" t="s">
        <v>278</v>
      </c>
      <c r="B39" s="73"/>
      <c r="C39" s="3">
        <f>SUM(C14:C38)</f>
        <v>3</v>
      </c>
      <c r="D39" s="3">
        <f t="shared" ref="D39:T39" si="0">SUM(D14:D38)</f>
        <v>11</v>
      </c>
      <c r="E39" s="3">
        <f t="shared" si="0"/>
        <v>11</v>
      </c>
      <c r="F39" s="3">
        <f t="shared" si="0"/>
        <v>3</v>
      </c>
      <c r="G39" s="3">
        <f t="shared" si="0"/>
        <v>11</v>
      </c>
      <c r="H39" s="3">
        <f t="shared" si="0"/>
        <v>11</v>
      </c>
      <c r="I39" s="3">
        <f t="shared" si="0"/>
        <v>3</v>
      </c>
      <c r="J39" s="3">
        <f t="shared" si="0"/>
        <v>11</v>
      </c>
      <c r="K39" s="3">
        <f t="shared" si="0"/>
        <v>11</v>
      </c>
      <c r="L39" s="3">
        <f t="shared" si="0"/>
        <v>3</v>
      </c>
      <c r="M39" s="3">
        <f t="shared" si="0"/>
        <v>11</v>
      </c>
      <c r="N39" s="3">
        <f t="shared" si="0"/>
        <v>11</v>
      </c>
      <c r="O39" s="3">
        <f t="shared" si="0"/>
        <v>3</v>
      </c>
      <c r="P39" s="3">
        <f t="shared" si="0"/>
        <v>11</v>
      </c>
      <c r="Q39" s="3">
        <f t="shared" si="0"/>
        <v>11</v>
      </c>
      <c r="R39" s="3">
        <f t="shared" si="0"/>
        <v>3</v>
      </c>
      <c r="S39" s="3">
        <f t="shared" si="0"/>
        <v>11</v>
      </c>
      <c r="T39" s="3">
        <f t="shared" si="0"/>
        <v>11</v>
      </c>
      <c r="U39" s="3">
        <f t="shared" ref="U39:BV39" si="1">SUM(U14:U38)</f>
        <v>3</v>
      </c>
      <c r="V39" s="3">
        <f t="shared" si="1"/>
        <v>11</v>
      </c>
      <c r="W39" s="3">
        <f t="shared" si="1"/>
        <v>11</v>
      </c>
      <c r="X39" s="3">
        <f t="shared" si="1"/>
        <v>3</v>
      </c>
      <c r="Y39" s="3">
        <f t="shared" si="1"/>
        <v>11</v>
      </c>
      <c r="Z39" s="3">
        <f t="shared" si="1"/>
        <v>11</v>
      </c>
      <c r="AA39" s="3">
        <f t="shared" si="1"/>
        <v>3</v>
      </c>
      <c r="AB39" s="3">
        <f t="shared" si="1"/>
        <v>11</v>
      </c>
      <c r="AC39" s="3">
        <f t="shared" si="1"/>
        <v>11</v>
      </c>
      <c r="AD39" s="3">
        <f t="shared" si="1"/>
        <v>3</v>
      </c>
      <c r="AE39" s="3">
        <f t="shared" si="1"/>
        <v>11</v>
      </c>
      <c r="AF39" s="3">
        <f t="shared" si="1"/>
        <v>11</v>
      </c>
      <c r="AG39" s="3">
        <f t="shared" si="1"/>
        <v>3</v>
      </c>
      <c r="AH39" s="3">
        <f t="shared" si="1"/>
        <v>11</v>
      </c>
      <c r="AI39" s="3">
        <f t="shared" si="1"/>
        <v>11</v>
      </c>
      <c r="AJ39" s="3">
        <f t="shared" si="1"/>
        <v>3</v>
      </c>
      <c r="AK39" s="3">
        <f t="shared" si="1"/>
        <v>11</v>
      </c>
      <c r="AL39" s="3">
        <f t="shared" si="1"/>
        <v>11</v>
      </c>
      <c r="AM39" s="3">
        <f t="shared" si="1"/>
        <v>3</v>
      </c>
      <c r="AN39" s="3">
        <f t="shared" si="1"/>
        <v>11</v>
      </c>
      <c r="AO39" s="3">
        <f t="shared" si="1"/>
        <v>11</v>
      </c>
      <c r="AP39" s="3">
        <f t="shared" si="1"/>
        <v>3</v>
      </c>
      <c r="AQ39" s="3">
        <f t="shared" si="1"/>
        <v>11</v>
      </c>
      <c r="AR39" s="3">
        <f t="shared" si="1"/>
        <v>11</v>
      </c>
      <c r="AS39" s="3">
        <f t="shared" si="1"/>
        <v>3</v>
      </c>
      <c r="AT39" s="3">
        <f t="shared" si="1"/>
        <v>11</v>
      </c>
      <c r="AU39" s="3">
        <f t="shared" si="1"/>
        <v>11</v>
      </c>
      <c r="AV39" s="3">
        <f t="shared" si="1"/>
        <v>3</v>
      </c>
      <c r="AW39" s="3">
        <f t="shared" si="1"/>
        <v>11</v>
      </c>
      <c r="AX39" s="3">
        <f t="shared" si="1"/>
        <v>11</v>
      </c>
      <c r="AY39" s="3">
        <f t="shared" si="1"/>
        <v>3</v>
      </c>
      <c r="AZ39" s="3">
        <f t="shared" si="1"/>
        <v>11</v>
      </c>
      <c r="BA39" s="3">
        <f t="shared" si="1"/>
        <v>11</v>
      </c>
      <c r="BB39" s="3">
        <f t="shared" si="1"/>
        <v>3</v>
      </c>
      <c r="BC39" s="3">
        <f t="shared" si="1"/>
        <v>11</v>
      </c>
      <c r="BD39" s="3">
        <f t="shared" si="1"/>
        <v>11</v>
      </c>
      <c r="BE39" s="3">
        <f t="shared" si="1"/>
        <v>3</v>
      </c>
      <c r="BF39" s="3">
        <f t="shared" si="1"/>
        <v>11</v>
      </c>
      <c r="BG39" s="3">
        <f t="shared" si="1"/>
        <v>11</v>
      </c>
      <c r="BH39" s="3">
        <f t="shared" si="1"/>
        <v>3</v>
      </c>
      <c r="BI39" s="3">
        <f t="shared" si="1"/>
        <v>11</v>
      </c>
      <c r="BJ39" s="3">
        <f t="shared" si="1"/>
        <v>11</v>
      </c>
      <c r="BK39" s="3">
        <f t="shared" si="1"/>
        <v>3</v>
      </c>
      <c r="BL39" s="3">
        <f t="shared" si="1"/>
        <v>11</v>
      </c>
      <c r="BM39" s="3">
        <f t="shared" si="1"/>
        <v>11</v>
      </c>
      <c r="BN39" s="3">
        <f t="shared" si="1"/>
        <v>3</v>
      </c>
      <c r="BO39" s="3">
        <f t="shared" si="1"/>
        <v>11</v>
      </c>
      <c r="BP39" s="3">
        <f t="shared" si="1"/>
        <v>11</v>
      </c>
      <c r="BQ39" s="3">
        <f t="shared" si="1"/>
        <v>3</v>
      </c>
      <c r="BR39" s="3">
        <f t="shared" si="1"/>
        <v>11</v>
      </c>
      <c r="BS39" s="3">
        <f t="shared" si="1"/>
        <v>11</v>
      </c>
      <c r="BT39" s="3">
        <f t="shared" si="1"/>
        <v>3</v>
      </c>
      <c r="BU39" s="3">
        <f t="shared" si="1"/>
        <v>11</v>
      </c>
      <c r="BV39" s="3">
        <f t="shared" si="1"/>
        <v>11</v>
      </c>
      <c r="BW39" s="3">
        <f t="shared" ref="BW39:CA39" si="2">SUM(BW14:BW38)</f>
        <v>3</v>
      </c>
      <c r="BX39" s="3">
        <f t="shared" si="2"/>
        <v>11</v>
      </c>
      <c r="BY39" s="3">
        <f t="shared" si="2"/>
        <v>11</v>
      </c>
      <c r="BZ39" s="3">
        <f t="shared" si="2"/>
        <v>3</v>
      </c>
      <c r="CA39" s="3">
        <f t="shared" si="2"/>
        <v>11</v>
      </c>
      <c r="CB39" s="3">
        <f t="shared" ref="CB39:DR39" si="3">SUM(CB14:CB38)</f>
        <v>11</v>
      </c>
      <c r="CC39" s="3">
        <f t="shared" si="3"/>
        <v>3</v>
      </c>
      <c r="CD39" s="3">
        <f t="shared" si="3"/>
        <v>11</v>
      </c>
      <c r="CE39" s="3">
        <f t="shared" si="3"/>
        <v>11</v>
      </c>
      <c r="CF39" s="3">
        <f t="shared" si="3"/>
        <v>3</v>
      </c>
      <c r="CG39" s="3">
        <f t="shared" si="3"/>
        <v>11</v>
      </c>
      <c r="CH39" s="3">
        <f t="shared" si="3"/>
        <v>11</v>
      </c>
      <c r="CI39" s="3">
        <f t="shared" si="3"/>
        <v>3</v>
      </c>
      <c r="CJ39" s="3">
        <f t="shared" si="3"/>
        <v>11</v>
      </c>
      <c r="CK39" s="3">
        <f t="shared" si="3"/>
        <v>11</v>
      </c>
      <c r="CL39" s="3">
        <f t="shared" si="3"/>
        <v>3</v>
      </c>
      <c r="CM39" s="3">
        <f t="shared" si="3"/>
        <v>11</v>
      </c>
      <c r="CN39" s="3">
        <f t="shared" si="3"/>
        <v>11</v>
      </c>
      <c r="CO39" s="3">
        <f t="shared" si="3"/>
        <v>3</v>
      </c>
      <c r="CP39" s="3">
        <f t="shared" si="3"/>
        <v>11</v>
      </c>
      <c r="CQ39" s="3">
        <f t="shared" si="3"/>
        <v>11</v>
      </c>
      <c r="CR39" s="3">
        <f t="shared" si="3"/>
        <v>3</v>
      </c>
      <c r="CS39" s="3">
        <f t="shared" si="3"/>
        <v>11</v>
      </c>
      <c r="CT39" s="3">
        <f t="shared" si="3"/>
        <v>11</v>
      </c>
      <c r="CU39" s="3">
        <f t="shared" si="3"/>
        <v>3</v>
      </c>
      <c r="CV39" s="3">
        <f t="shared" si="3"/>
        <v>11</v>
      </c>
      <c r="CW39" s="3">
        <f t="shared" si="3"/>
        <v>11</v>
      </c>
      <c r="CX39" s="3">
        <f t="shared" si="3"/>
        <v>3</v>
      </c>
      <c r="CY39" s="3">
        <f t="shared" si="3"/>
        <v>11</v>
      </c>
      <c r="CZ39" s="3">
        <f t="shared" si="3"/>
        <v>11</v>
      </c>
      <c r="DA39" s="3">
        <f t="shared" si="3"/>
        <v>3</v>
      </c>
      <c r="DB39" s="3">
        <f t="shared" si="3"/>
        <v>11</v>
      </c>
      <c r="DC39" s="3">
        <f t="shared" si="3"/>
        <v>11</v>
      </c>
      <c r="DD39" s="3">
        <f t="shared" si="3"/>
        <v>3</v>
      </c>
      <c r="DE39" s="3">
        <f t="shared" si="3"/>
        <v>11</v>
      </c>
      <c r="DF39" s="3">
        <f t="shared" si="3"/>
        <v>11</v>
      </c>
      <c r="DG39" s="3">
        <f t="shared" si="3"/>
        <v>3</v>
      </c>
      <c r="DH39" s="3">
        <f t="shared" si="3"/>
        <v>11</v>
      </c>
      <c r="DI39" s="3">
        <f t="shared" si="3"/>
        <v>11</v>
      </c>
      <c r="DJ39" s="3">
        <f t="shared" si="3"/>
        <v>3</v>
      </c>
      <c r="DK39" s="3">
        <f t="shared" si="3"/>
        <v>11</v>
      </c>
      <c r="DL39" s="3">
        <f t="shared" si="3"/>
        <v>11</v>
      </c>
      <c r="DM39" s="3">
        <f t="shared" si="3"/>
        <v>3</v>
      </c>
      <c r="DN39" s="3">
        <f t="shared" si="3"/>
        <v>11</v>
      </c>
      <c r="DO39" s="3">
        <f t="shared" si="3"/>
        <v>11</v>
      </c>
      <c r="DP39" s="3">
        <f t="shared" si="3"/>
        <v>3</v>
      </c>
      <c r="DQ39" s="3">
        <f t="shared" si="3"/>
        <v>11</v>
      </c>
      <c r="DR39" s="3">
        <f t="shared" si="3"/>
        <v>11</v>
      </c>
      <c r="DS39" s="3">
        <f t="shared" ref="DS39:FZ39" si="4">SUM(DS14:DS38)</f>
        <v>3</v>
      </c>
      <c r="DT39" s="3">
        <f t="shared" si="4"/>
        <v>11</v>
      </c>
      <c r="DU39" s="3">
        <f t="shared" si="4"/>
        <v>11</v>
      </c>
      <c r="DV39" s="3">
        <f t="shared" si="4"/>
        <v>3</v>
      </c>
      <c r="DW39" s="3">
        <f t="shared" si="4"/>
        <v>11</v>
      </c>
      <c r="DX39" s="3">
        <f t="shared" si="4"/>
        <v>11</v>
      </c>
      <c r="DY39" s="3">
        <f t="shared" si="4"/>
        <v>3</v>
      </c>
      <c r="DZ39" s="3">
        <f t="shared" si="4"/>
        <v>11</v>
      </c>
      <c r="EA39" s="3">
        <f t="shared" si="4"/>
        <v>11</v>
      </c>
      <c r="EB39" s="3">
        <f t="shared" si="4"/>
        <v>3</v>
      </c>
      <c r="EC39" s="3">
        <f t="shared" si="4"/>
        <v>11</v>
      </c>
      <c r="ED39" s="3">
        <f t="shared" si="4"/>
        <v>11</v>
      </c>
      <c r="EE39" s="3">
        <f t="shared" si="4"/>
        <v>3</v>
      </c>
      <c r="EF39" s="3">
        <f t="shared" si="4"/>
        <v>11</v>
      </c>
      <c r="EG39" s="3">
        <f t="shared" si="4"/>
        <v>11</v>
      </c>
      <c r="EH39" s="3">
        <f t="shared" si="4"/>
        <v>3</v>
      </c>
      <c r="EI39" s="3">
        <f t="shared" si="4"/>
        <v>11</v>
      </c>
      <c r="EJ39" s="3">
        <f t="shared" si="4"/>
        <v>11</v>
      </c>
      <c r="EK39" s="3">
        <f t="shared" si="4"/>
        <v>3</v>
      </c>
      <c r="EL39" s="3">
        <f t="shared" si="4"/>
        <v>11</v>
      </c>
      <c r="EM39" s="3">
        <f t="shared" si="4"/>
        <v>11</v>
      </c>
      <c r="EN39" s="3">
        <f t="shared" si="4"/>
        <v>3</v>
      </c>
      <c r="EO39" s="3">
        <f t="shared" si="4"/>
        <v>11</v>
      </c>
      <c r="EP39" s="3">
        <f t="shared" si="4"/>
        <v>11</v>
      </c>
      <c r="EQ39" s="3">
        <f t="shared" si="4"/>
        <v>3</v>
      </c>
      <c r="ER39" s="3">
        <f t="shared" si="4"/>
        <v>11</v>
      </c>
      <c r="ES39" s="3">
        <f t="shared" si="4"/>
        <v>11</v>
      </c>
      <c r="ET39" s="3">
        <f t="shared" si="4"/>
        <v>3</v>
      </c>
      <c r="EU39" s="3">
        <f t="shared" si="4"/>
        <v>11</v>
      </c>
      <c r="EV39" s="3">
        <f t="shared" si="4"/>
        <v>11</v>
      </c>
      <c r="EW39" s="3">
        <f t="shared" si="4"/>
        <v>3</v>
      </c>
      <c r="EX39" s="3">
        <f t="shared" si="4"/>
        <v>11</v>
      </c>
      <c r="EY39" s="3">
        <f t="shared" si="4"/>
        <v>11</v>
      </c>
      <c r="EZ39" s="3">
        <f t="shared" si="4"/>
        <v>3</v>
      </c>
      <c r="FA39" s="3">
        <f t="shared" si="4"/>
        <v>11</v>
      </c>
      <c r="FB39" s="3">
        <f t="shared" si="4"/>
        <v>11</v>
      </c>
      <c r="FC39" s="3">
        <f t="shared" si="4"/>
        <v>3</v>
      </c>
      <c r="FD39" s="3">
        <f t="shared" si="4"/>
        <v>11</v>
      </c>
      <c r="FE39" s="3">
        <f t="shared" si="4"/>
        <v>11</v>
      </c>
      <c r="FF39" s="3">
        <f t="shared" si="4"/>
        <v>3</v>
      </c>
      <c r="FG39" s="3">
        <f t="shared" si="4"/>
        <v>11</v>
      </c>
      <c r="FH39" s="3">
        <f t="shared" si="4"/>
        <v>11</v>
      </c>
      <c r="FI39" s="3">
        <f t="shared" si="4"/>
        <v>3</v>
      </c>
      <c r="FJ39" s="3">
        <f t="shared" si="4"/>
        <v>11</v>
      </c>
      <c r="FK39" s="3">
        <f t="shared" si="4"/>
        <v>11</v>
      </c>
      <c r="FL39" s="3">
        <f t="shared" si="4"/>
        <v>3</v>
      </c>
      <c r="FM39" s="3">
        <f t="shared" si="4"/>
        <v>11</v>
      </c>
      <c r="FN39" s="3">
        <f t="shared" si="4"/>
        <v>11</v>
      </c>
      <c r="FO39" s="3">
        <f t="shared" si="4"/>
        <v>3</v>
      </c>
      <c r="FP39" s="3">
        <f t="shared" si="4"/>
        <v>11</v>
      </c>
      <c r="FQ39" s="3">
        <f t="shared" si="4"/>
        <v>11</v>
      </c>
      <c r="FR39" s="3">
        <f t="shared" si="4"/>
        <v>3</v>
      </c>
      <c r="FS39" s="3">
        <f t="shared" si="4"/>
        <v>11</v>
      </c>
      <c r="FT39" s="3">
        <f t="shared" si="4"/>
        <v>11</v>
      </c>
      <c r="FU39" s="3">
        <f t="shared" si="4"/>
        <v>3</v>
      </c>
      <c r="FV39" s="3">
        <f t="shared" si="4"/>
        <v>11</v>
      </c>
      <c r="FW39" s="3">
        <f t="shared" si="4"/>
        <v>11</v>
      </c>
      <c r="FX39" s="3">
        <f t="shared" si="4"/>
        <v>3</v>
      </c>
      <c r="FY39" s="3">
        <f t="shared" si="4"/>
        <v>11</v>
      </c>
      <c r="FZ39" s="3">
        <f t="shared" si="4"/>
        <v>11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4" t="s">
        <v>842</v>
      </c>
      <c r="B40" s="75"/>
      <c r="C40" s="10">
        <f>C39/25%</f>
        <v>12</v>
      </c>
      <c r="D40" s="10">
        <f t="shared" ref="D40:T40" si="6">D39/25%</f>
        <v>44</v>
      </c>
      <c r="E40" s="10">
        <f t="shared" si="6"/>
        <v>44</v>
      </c>
      <c r="F40" s="10">
        <f t="shared" si="6"/>
        <v>12</v>
      </c>
      <c r="G40" s="10">
        <f t="shared" si="6"/>
        <v>44</v>
      </c>
      <c r="H40" s="10">
        <f t="shared" si="6"/>
        <v>44</v>
      </c>
      <c r="I40" s="10">
        <f t="shared" si="6"/>
        <v>12</v>
      </c>
      <c r="J40" s="10">
        <f t="shared" si="6"/>
        <v>44</v>
      </c>
      <c r="K40" s="10">
        <f t="shared" si="6"/>
        <v>44</v>
      </c>
      <c r="L40" s="10">
        <f t="shared" si="6"/>
        <v>12</v>
      </c>
      <c r="M40" s="10">
        <f t="shared" si="6"/>
        <v>44</v>
      </c>
      <c r="N40" s="10">
        <f t="shared" si="6"/>
        <v>44</v>
      </c>
      <c r="O40" s="10">
        <f t="shared" si="6"/>
        <v>12</v>
      </c>
      <c r="P40" s="10">
        <f t="shared" si="6"/>
        <v>44</v>
      </c>
      <c r="Q40" s="10">
        <f t="shared" si="6"/>
        <v>44</v>
      </c>
      <c r="R40" s="10">
        <f t="shared" si="6"/>
        <v>12</v>
      </c>
      <c r="S40" s="10">
        <f t="shared" si="6"/>
        <v>44</v>
      </c>
      <c r="T40" s="10">
        <f t="shared" si="6"/>
        <v>44</v>
      </c>
      <c r="U40" s="10">
        <f t="shared" ref="U40:BV40" si="7">U39/25%</f>
        <v>12</v>
      </c>
      <c r="V40" s="10">
        <f t="shared" si="7"/>
        <v>44</v>
      </c>
      <c r="W40" s="10">
        <f t="shared" si="7"/>
        <v>44</v>
      </c>
      <c r="X40" s="10">
        <f t="shared" si="7"/>
        <v>12</v>
      </c>
      <c r="Y40" s="10">
        <f t="shared" si="7"/>
        <v>44</v>
      </c>
      <c r="Z40" s="10">
        <f t="shared" si="7"/>
        <v>44</v>
      </c>
      <c r="AA40" s="10">
        <f t="shared" si="7"/>
        <v>12</v>
      </c>
      <c r="AB40" s="10">
        <f t="shared" si="7"/>
        <v>44</v>
      </c>
      <c r="AC40" s="10">
        <f t="shared" si="7"/>
        <v>44</v>
      </c>
      <c r="AD40" s="10">
        <f t="shared" si="7"/>
        <v>12</v>
      </c>
      <c r="AE40" s="10">
        <f t="shared" si="7"/>
        <v>44</v>
      </c>
      <c r="AF40" s="10">
        <f t="shared" si="7"/>
        <v>44</v>
      </c>
      <c r="AG40" s="10">
        <f t="shared" si="7"/>
        <v>12</v>
      </c>
      <c r="AH40" s="10">
        <f t="shared" si="7"/>
        <v>44</v>
      </c>
      <c r="AI40" s="10">
        <f t="shared" si="7"/>
        <v>44</v>
      </c>
      <c r="AJ40" s="10">
        <f t="shared" si="7"/>
        <v>12</v>
      </c>
      <c r="AK40" s="10">
        <f t="shared" si="7"/>
        <v>44</v>
      </c>
      <c r="AL40" s="10">
        <f t="shared" si="7"/>
        <v>44</v>
      </c>
      <c r="AM40" s="10">
        <f t="shared" si="7"/>
        <v>12</v>
      </c>
      <c r="AN40" s="10">
        <f t="shared" si="7"/>
        <v>44</v>
      </c>
      <c r="AO40" s="10">
        <f t="shared" si="7"/>
        <v>44</v>
      </c>
      <c r="AP40" s="10">
        <f t="shared" si="7"/>
        <v>12</v>
      </c>
      <c r="AQ40" s="10">
        <f t="shared" si="7"/>
        <v>44</v>
      </c>
      <c r="AR40" s="10">
        <f t="shared" si="7"/>
        <v>44</v>
      </c>
      <c r="AS40" s="10">
        <f t="shared" si="7"/>
        <v>12</v>
      </c>
      <c r="AT40" s="10">
        <f t="shared" si="7"/>
        <v>44</v>
      </c>
      <c r="AU40" s="10">
        <f t="shared" si="7"/>
        <v>44</v>
      </c>
      <c r="AV40" s="10">
        <f t="shared" si="7"/>
        <v>12</v>
      </c>
      <c r="AW40" s="10">
        <f t="shared" si="7"/>
        <v>44</v>
      </c>
      <c r="AX40" s="10">
        <f t="shared" si="7"/>
        <v>44</v>
      </c>
      <c r="AY40" s="10">
        <f t="shared" si="7"/>
        <v>12</v>
      </c>
      <c r="AZ40" s="10">
        <f t="shared" si="7"/>
        <v>44</v>
      </c>
      <c r="BA40" s="10">
        <f t="shared" si="7"/>
        <v>44</v>
      </c>
      <c r="BB40" s="10">
        <f t="shared" si="7"/>
        <v>12</v>
      </c>
      <c r="BC40" s="10">
        <f t="shared" si="7"/>
        <v>44</v>
      </c>
      <c r="BD40" s="10">
        <f t="shared" si="7"/>
        <v>44</v>
      </c>
      <c r="BE40" s="10">
        <f t="shared" si="7"/>
        <v>12</v>
      </c>
      <c r="BF40" s="10">
        <f t="shared" si="7"/>
        <v>44</v>
      </c>
      <c r="BG40" s="10">
        <f t="shared" si="7"/>
        <v>44</v>
      </c>
      <c r="BH40" s="10">
        <f t="shared" si="7"/>
        <v>12</v>
      </c>
      <c r="BI40" s="10">
        <f t="shared" si="7"/>
        <v>44</v>
      </c>
      <c r="BJ40" s="10">
        <f t="shared" si="7"/>
        <v>44</v>
      </c>
      <c r="BK40" s="10">
        <f t="shared" si="7"/>
        <v>12</v>
      </c>
      <c r="BL40" s="10">
        <f t="shared" si="7"/>
        <v>44</v>
      </c>
      <c r="BM40" s="10">
        <f t="shared" si="7"/>
        <v>44</v>
      </c>
      <c r="BN40" s="10">
        <f t="shared" si="7"/>
        <v>12</v>
      </c>
      <c r="BO40" s="10">
        <f t="shared" si="7"/>
        <v>44</v>
      </c>
      <c r="BP40" s="10">
        <f t="shared" si="7"/>
        <v>44</v>
      </c>
      <c r="BQ40" s="10">
        <f t="shared" si="7"/>
        <v>12</v>
      </c>
      <c r="BR40" s="10">
        <f t="shared" si="7"/>
        <v>44</v>
      </c>
      <c r="BS40" s="10">
        <f t="shared" si="7"/>
        <v>44</v>
      </c>
      <c r="BT40" s="10">
        <f t="shared" si="7"/>
        <v>12</v>
      </c>
      <c r="BU40" s="10">
        <f t="shared" si="7"/>
        <v>44</v>
      </c>
      <c r="BV40" s="10">
        <f t="shared" si="7"/>
        <v>44</v>
      </c>
      <c r="BW40" s="10">
        <f t="shared" ref="BW40:CA40" si="8">BW39/25%</f>
        <v>12</v>
      </c>
      <c r="BX40" s="10">
        <f t="shared" si="8"/>
        <v>44</v>
      </c>
      <c r="BY40" s="10">
        <f t="shared" si="8"/>
        <v>44</v>
      </c>
      <c r="BZ40" s="10">
        <f t="shared" si="8"/>
        <v>12</v>
      </c>
      <c r="CA40" s="10">
        <f t="shared" si="8"/>
        <v>44</v>
      </c>
      <c r="CB40" s="10">
        <f t="shared" ref="CB40:DR40" si="9">CB39/25%</f>
        <v>44</v>
      </c>
      <c r="CC40" s="10">
        <f t="shared" si="9"/>
        <v>12</v>
      </c>
      <c r="CD40" s="10">
        <f t="shared" si="9"/>
        <v>44</v>
      </c>
      <c r="CE40" s="10">
        <f t="shared" si="9"/>
        <v>44</v>
      </c>
      <c r="CF40" s="10">
        <f t="shared" si="9"/>
        <v>12</v>
      </c>
      <c r="CG40" s="10">
        <f t="shared" si="9"/>
        <v>44</v>
      </c>
      <c r="CH40" s="10">
        <f t="shared" si="9"/>
        <v>44</v>
      </c>
      <c r="CI40" s="10">
        <f t="shared" si="9"/>
        <v>12</v>
      </c>
      <c r="CJ40" s="10">
        <f t="shared" si="9"/>
        <v>44</v>
      </c>
      <c r="CK40" s="10">
        <f t="shared" si="9"/>
        <v>44</v>
      </c>
      <c r="CL40" s="10">
        <f t="shared" si="9"/>
        <v>12</v>
      </c>
      <c r="CM40" s="10">
        <f t="shared" si="9"/>
        <v>44</v>
      </c>
      <c r="CN40" s="10">
        <f t="shared" si="9"/>
        <v>44</v>
      </c>
      <c r="CO40" s="10">
        <f t="shared" si="9"/>
        <v>12</v>
      </c>
      <c r="CP40" s="10">
        <f t="shared" si="9"/>
        <v>44</v>
      </c>
      <c r="CQ40" s="10">
        <f t="shared" si="9"/>
        <v>44</v>
      </c>
      <c r="CR40" s="10">
        <f t="shared" si="9"/>
        <v>12</v>
      </c>
      <c r="CS40" s="10">
        <f t="shared" si="9"/>
        <v>44</v>
      </c>
      <c r="CT40" s="10">
        <f t="shared" si="9"/>
        <v>44</v>
      </c>
      <c r="CU40" s="10">
        <f t="shared" si="9"/>
        <v>12</v>
      </c>
      <c r="CV40" s="10">
        <f t="shared" si="9"/>
        <v>44</v>
      </c>
      <c r="CW40" s="10">
        <f t="shared" si="9"/>
        <v>44</v>
      </c>
      <c r="CX40" s="10">
        <f t="shared" si="9"/>
        <v>12</v>
      </c>
      <c r="CY40" s="10">
        <f t="shared" si="9"/>
        <v>44</v>
      </c>
      <c r="CZ40" s="10">
        <f t="shared" si="9"/>
        <v>44</v>
      </c>
      <c r="DA40" s="10">
        <f t="shared" si="9"/>
        <v>12</v>
      </c>
      <c r="DB40" s="10">
        <f t="shared" si="9"/>
        <v>44</v>
      </c>
      <c r="DC40" s="10">
        <f t="shared" si="9"/>
        <v>44</v>
      </c>
      <c r="DD40" s="10">
        <f t="shared" si="9"/>
        <v>12</v>
      </c>
      <c r="DE40" s="10">
        <f t="shared" si="9"/>
        <v>44</v>
      </c>
      <c r="DF40" s="10">
        <f t="shared" si="9"/>
        <v>44</v>
      </c>
      <c r="DG40" s="10">
        <f t="shared" si="9"/>
        <v>12</v>
      </c>
      <c r="DH40" s="10">
        <f t="shared" si="9"/>
        <v>44</v>
      </c>
      <c r="DI40" s="10">
        <f t="shared" si="9"/>
        <v>44</v>
      </c>
      <c r="DJ40" s="10">
        <f t="shared" si="9"/>
        <v>12</v>
      </c>
      <c r="DK40" s="10">
        <f t="shared" si="9"/>
        <v>44</v>
      </c>
      <c r="DL40" s="10">
        <f t="shared" si="9"/>
        <v>44</v>
      </c>
      <c r="DM40" s="10">
        <f t="shared" si="9"/>
        <v>12</v>
      </c>
      <c r="DN40" s="10">
        <f t="shared" si="9"/>
        <v>44</v>
      </c>
      <c r="DO40" s="10">
        <f t="shared" si="9"/>
        <v>44</v>
      </c>
      <c r="DP40" s="10">
        <f t="shared" si="9"/>
        <v>12</v>
      </c>
      <c r="DQ40" s="10">
        <f t="shared" si="9"/>
        <v>44</v>
      </c>
      <c r="DR40" s="10">
        <f t="shared" si="9"/>
        <v>44</v>
      </c>
      <c r="DS40" s="10">
        <f t="shared" ref="DS40:FZ40" si="10">DS39/25%</f>
        <v>12</v>
      </c>
      <c r="DT40" s="10">
        <f t="shared" si="10"/>
        <v>44</v>
      </c>
      <c r="DU40" s="10">
        <f t="shared" si="10"/>
        <v>44</v>
      </c>
      <c r="DV40" s="10">
        <f t="shared" si="10"/>
        <v>12</v>
      </c>
      <c r="DW40" s="10">
        <f t="shared" si="10"/>
        <v>44</v>
      </c>
      <c r="DX40" s="10">
        <f t="shared" si="10"/>
        <v>44</v>
      </c>
      <c r="DY40" s="10">
        <f t="shared" si="10"/>
        <v>12</v>
      </c>
      <c r="DZ40" s="10">
        <f t="shared" si="10"/>
        <v>44</v>
      </c>
      <c r="EA40" s="10">
        <f t="shared" si="10"/>
        <v>44</v>
      </c>
      <c r="EB40" s="10">
        <f t="shared" si="10"/>
        <v>12</v>
      </c>
      <c r="EC40" s="10">
        <f t="shared" si="10"/>
        <v>44</v>
      </c>
      <c r="ED40" s="10">
        <f t="shared" si="10"/>
        <v>44</v>
      </c>
      <c r="EE40" s="10">
        <f t="shared" si="10"/>
        <v>12</v>
      </c>
      <c r="EF40" s="10">
        <f t="shared" si="10"/>
        <v>44</v>
      </c>
      <c r="EG40" s="10">
        <f t="shared" si="10"/>
        <v>44</v>
      </c>
      <c r="EH40" s="10">
        <f t="shared" si="10"/>
        <v>12</v>
      </c>
      <c r="EI40" s="10">
        <f t="shared" si="10"/>
        <v>44</v>
      </c>
      <c r="EJ40" s="10">
        <f t="shared" si="10"/>
        <v>44</v>
      </c>
      <c r="EK40" s="10">
        <f t="shared" si="10"/>
        <v>12</v>
      </c>
      <c r="EL40" s="10">
        <f t="shared" si="10"/>
        <v>44</v>
      </c>
      <c r="EM40" s="10">
        <f t="shared" si="10"/>
        <v>44</v>
      </c>
      <c r="EN40" s="10">
        <f t="shared" si="10"/>
        <v>12</v>
      </c>
      <c r="EO40" s="10">
        <f t="shared" si="10"/>
        <v>44</v>
      </c>
      <c r="EP40" s="10">
        <f t="shared" si="10"/>
        <v>44</v>
      </c>
      <c r="EQ40" s="10">
        <f t="shared" si="10"/>
        <v>12</v>
      </c>
      <c r="ER40" s="10">
        <f t="shared" si="10"/>
        <v>44</v>
      </c>
      <c r="ES40" s="10">
        <f t="shared" si="10"/>
        <v>44</v>
      </c>
      <c r="ET40" s="10">
        <f t="shared" si="10"/>
        <v>12</v>
      </c>
      <c r="EU40" s="10">
        <f t="shared" si="10"/>
        <v>44</v>
      </c>
      <c r="EV40" s="10">
        <f t="shared" si="10"/>
        <v>44</v>
      </c>
      <c r="EW40" s="10">
        <f t="shared" si="10"/>
        <v>12</v>
      </c>
      <c r="EX40" s="10">
        <f t="shared" si="10"/>
        <v>44</v>
      </c>
      <c r="EY40" s="10">
        <f t="shared" si="10"/>
        <v>44</v>
      </c>
      <c r="EZ40" s="10">
        <f t="shared" si="10"/>
        <v>12</v>
      </c>
      <c r="FA40" s="10">
        <f t="shared" si="10"/>
        <v>44</v>
      </c>
      <c r="FB40" s="10">
        <f t="shared" si="10"/>
        <v>44</v>
      </c>
      <c r="FC40" s="10">
        <f t="shared" si="10"/>
        <v>12</v>
      </c>
      <c r="FD40" s="10">
        <f t="shared" si="10"/>
        <v>44</v>
      </c>
      <c r="FE40" s="10">
        <f t="shared" si="10"/>
        <v>44</v>
      </c>
      <c r="FF40" s="10">
        <f t="shared" si="10"/>
        <v>12</v>
      </c>
      <c r="FG40" s="10">
        <f t="shared" si="10"/>
        <v>44</v>
      </c>
      <c r="FH40" s="10">
        <f t="shared" si="10"/>
        <v>44</v>
      </c>
      <c r="FI40" s="10">
        <f t="shared" si="10"/>
        <v>12</v>
      </c>
      <c r="FJ40" s="10">
        <f t="shared" si="10"/>
        <v>44</v>
      </c>
      <c r="FK40" s="10">
        <f t="shared" si="10"/>
        <v>44</v>
      </c>
      <c r="FL40" s="10">
        <f t="shared" si="10"/>
        <v>12</v>
      </c>
      <c r="FM40" s="10">
        <f t="shared" si="10"/>
        <v>44</v>
      </c>
      <c r="FN40" s="10">
        <f t="shared" si="10"/>
        <v>44</v>
      </c>
      <c r="FO40" s="10">
        <f t="shared" si="10"/>
        <v>12</v>
      </c>
      <c r="FP40" s="10">
        <f t="shared" si="10"/>
        <v>44</v>
      </c>
      <c r="FQ40" s="10">
        <f t="shared" si="10"/>
        <v>44</v>
      </c>
      <c r="FR40" s="10">
        <f t="shared" si="10"/>
        <v>12</v>
      </c>
      <c r="FS40" s="10">
        <f t="shared" si="10"/>
        <v>44</v>
      </c>
      <c r="FT40" s="10">
        <f t="shared" si="10"/>
        <v>44</v>
      </c>
      <c r="FU40" s="10">
        <f t="shared" si="10"/>
        <v>12</v>
      </c>
      <c r="FV40" s="10">
        <f t="shared" si="10"/>
        <v>44</v>
      </c>
      <c r="FW40" s="10">
        <f t="shared" si="10"/>
        <v>44</v>
      </c>
      <c r="FX40" s="10">
        <f t="shared" si="10"/>
        <v>12</v>
      </c>
      <c r="FY40" s="10">
        <f t="shared" si="10"/>
        <v>44</v>
      </c>
      <c r="FZ40" s="10">
        <f t="shared" si="10"/>
        <v>44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3</v>
      </c>
      <c r="E43" s="33">
        <f>(C40+F40+I40+L40+O40+R40)/6</f>
        <v>12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11</v>
      </c>
      <c r="E45" s="33">
        <f>(E40+H40+K40+N40+Q40+T40)/6</f>
        <v>44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3</v>
      </c>
      <c r="E48" s="33">
        <f>(U40+X40+AA40+AD40+AG40+AJ40)/6</f>
        <v>12</v>
      </c>
      <c r="F48" s="24">
        <f>G48/100*25</f>
        <v>3</v>
      </c>
      <c r="G48" s="33">
        <f>(AM40+AP40+AS40+AV40+AY40+BB40)/6</f>
        <v>12</v>
      </c>
      <c r="H48" s="24">
        <f>I48/100*25</f>
        <v>3</v>
      </c>
      <c r="I48" s="33">
        <f>(BE40+BH40+BK40+BN40+BQ40+BT40)/6</f>
        <v>12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11</v>
      </c>
      <c r="E49" s="33">
        <f>(V40+Y40+AB40+AE40+AH40+AK40)/6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11</v>
      </c>
      <c r="E50" s="33">
        <f>(W40+Z40+AC40+AF40+AI40+AL40)/6</f>
        <v>44</v>
      </c>
      <c r="F50" s="24">
        <f>G50/100*25</f>
        <v>11</v>
      </c>
      <c r="G50" s="33">
        <f>(AO40+AR40+AU40+AX40+BA40+BD40)/6</f>
        <v>44</v>
      </c>
      <c r="H50" s="24">
        <f>I50/100*25</f>
        <v>11</v>
      </c>
      <c r="I50" s="33">
        <f>(BG40+BJ40+BM40+BP40+BS40+BV40)/6</f>
        <v>44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3</v>
      </c>
      <c r="E52" s="33">
        <f>(BW40+BZ40+CC40+CF40+CI40+CL40)/6</f>
        <v>12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11</v>
      </c>
      <c r="E54" s="33">
        <f>(BY40+CB40+CE40+CH40+CK40+CN40)/6</f>
        <v>44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E57/100*25</f>
        <v>3</v>
      </c>
      <c r="E57" s="33">
        <f>(CO40+CR40+CU40+CX40+DA40+DD40)/6</f>
        <v>12</v>
      </c>
      <c r="F57" s="24">
        <f>G57/100*25</f>
        <v>3</v>
      </c>
      <c r="G57" s="33">
        <f>(DG40+DJ40+DM40+DP40+DS40+DV40)/6</f>
        <v>12</v>
      </c>
      <c r="H57" s="24">
        <f>I57/100*25</f>
        <v>3</v>
      </c>
      <c r="I57" s="33">
        <f>(DY40+EB40+EE40+EH40+EK40+EN40)/6</f>
        <v>12</v>
      </c>
      <c r="J57" s="24">
        <f>K57/100*25</f>
        <v>3</v>
      </c>
      <c r="K57" s="33">
        <f>(EQ40+ET40+EW40+EZ40+FC40+FF40)/6</f>
        <v>12</v>
      </c>
      <c r="L57" s="24">
        <f>M57/100*25</f>
        <v>3</v>
      </c>
      <c r="M57" s="33">
        <f>(FI40+FL40+FO40+FR40+FU40+FX40)/6</f>
        <v>12</v>
      </c>
    </row>
    <row r="58" spans="2:13" x14ac:dyDescent="0.25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 x14ac:dyDescent="0.25">
      <c r="B59" s="4" t="s">
        <v>814</v>
      </c>
      <c r="C59" s="28" t="s">
        <v>833</v>
      </c>
      <c r="D59" s="24">
        <f>E59/100*25</f>
        <v>11</v>
      </c>
      <c r="E59" s="33">
        <f>(CQ40+CT40+CW40+CZ40+DC40+DF40)/6</f>
        <v>44</v>
      </c>
      <c r="F59" s="24">
        <f>G59/100*25</f>
        <v>11</v>
      </c>
      <c r="G59" s="33">
        <f>(DI40+DL40+DO40+DR40+DU40+DX40)/6</f>
        <v>44</v>
      </c>
      <c r="H59" s="24">
        <f>I59/100*25</f>
        <v>11</v>
      </c>
      <c r="I59" s="33">
        <f>(EA40+ED40+EG40+EJ40+EM40+EP40)/6</f>
        <v>44</v>
      </c>
      <c r="J59" s="24">
        <f>K59/100*25</f>
        <v>11</v>
      </c>
      <c r="K59" s="33">
        <f>(ES40+EV40+EY40+FB40+FE40+FH40)/6</f>
        <v>44</v>
      </c>
      <c r="L59" s="24">
        <f>M59/100*25</f>
        <v>11</v>
      </c>
      <c r="M59" s="33">
        <f>(FK40+FN40+FQ40+FT40+FW40+FZ40)/6</f>
        <v>44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7" t="s">
        <v>1267</v>
      </c>
      <c r="GB12" s="97"/>
      <c r="GC12" s="97"/>
      <c r="GD12" s="67" t="s">
        <v>780</v>
      </c>
      <c r="GE12" s="67"/>
      <c r="GF12" s="67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 x14ac:dyDescent="0.25">
      <c r="A13" s="76"/>
      <c r="B13" s="76"/>
      <c r="C13" s="60" t="s">
        <v>30</v>
      </c>
      <c r="D13" s="60" t="s">
        <v>1168</v>
      </c>
      <c r="E13" s="60" t="s">
        <v>1169</v>
      </c>
      <c r="F13" s="60" t="s">
        <v>1170</v>
      </c>
      <c r="G13" s="60" t="s">
        <v>1171</v>
      </c>
      <c r="H13" s="60" t="s">
        <v>1062</v>
      </c>
      <c r="I13" s="60" t="s">
        <v>1172</v>
      </c>
      <c r="J13" s="60" t="s">
        <v>1173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1174</v>
      </c>
      <c r="Q13" s="60" t="s">
        <v>625</v>
      </c>
      <c r="R13" s="60" t="s">
        <v>719</v>
      </c>
      <c r="S13" s="60" t="s">
        <v>1175</v>
      </c>
      <c r="T13" s="60" t="s">
        <v>720</v>
      </c>
      <c r="U13" s="60" t="s">
        <v>1176</v>
      </c>
      <c r="V13" s="60" t="s">
        <v>1177</v>
      </c>
      <c r="W13" s="60" t="s">
        <v>1178</v>
      </c>
      <c r="X13" s="60" t="s">
        <v>721</v>
      </c>
      <c r="Y13" s="60" t="s">
        <v>722</v>
      </c>
      <c r="Z13" s="60" t="s">
        <v>1179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1180</v>
      </c>
      <c r="AG13" s="60" t="s">
        <v>1181</v>
      </c>
      <c r="AH13" s="60" t="s">
        <v>1182</v>
      </c>
      <c r="AI13" s="60" t="s">
        <v>1183</v>
      </c>
      <c r="AJ13" s="60" t="s">
        <v>1184</v>
      </c>
      <c r="AK13" s="60" t="s">
        <v>516</v>
      </c>
      <c r="AL13" s="60" t="s">
        <v>1185</v>
      </c>
      <c r="AM13" s="60" t="s">
        <v>724</v>
      </c>
      <c r="AN13" s="60" t="s">
        <v>725</v>
      </c>
      <c r="AO13" s="60" t="s">
        <v>1186</v>
      </c>
      <c r="AP13" s="60" t="s">
        <v>726</v>
      </c>
      <c r="AQ13" s="60" t="s">
        <v>1187</v>
      </c>
      <c r="AR13" s="60" t="s">
        <v>727</v>
      </c>
      <c r="AS13" s="60" t="s">
        <v>95</v>
      </c>
      <c r="AT13" s="60" t="s">
        <v>257</v>
      </c>
      <c r="AU13" s="60" t="s">
        <v>1188</v>
      </c>
      <c r="AV13" s="60" t="s">
        <v>728</v>
      </c>
      <c r="AW13" s="60" t="s">
        <v>729</v>
      </c>
      <c r="AX13" s="60" t="s">
        <v>1189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1190</v>
      </c>
      <c r="BH13" s="60" t="s">
        <v>1191</v>
      </c>
      <c r="BI13" s="60" t="s">
        <v>736</v>
      </c>
      <c r="BJ13" s="60" t="s">
        <v>1192</v>
      </c>
      <c r="BK13" s="60" t="s">
        <v>737</v>
      </c>
      <c r="BL13" s="60" t="s">
        <v>738</v>
      </c>
      <c r="BM13" s="60" t="s">
        <v>1193</v>
      </c>
      <c r="BN13" s="60" t="s">
        <v>1194</v>
      </c>
      <c r="BO13" s="60" t="s">
        <v>1195</v>
      </c>
      <c r="BP13" s="60" t="s">
        <v>723</v>
      </c>
      <c r="BQ13" s="60" t="s">
        <v>1196</v>
      </c>
      <c r="BR13" s="60" t="s">
        <v>1197</v>
      </c>
      <c r="BS13" s="60" t="s">
        <v>1198</v>
      </c>
      <c r="BT13" s="60" t="s">
        <v>739</v>
      </c>
      <c r="BU13" s="60" t="s">
        <v>740</v>
      </c>
      <c r="BV13" s="60" t="s">
        <v>1199</v>
      </c>
      <c r="BW13" s="60" t="s">
        <v>741</v>
      </c>
      <c r="BX13" s="60" t="s">
        <v>742</v>
      </c>
      <c r="BY13" s="60" t="s">
        <v>743</v>
      </c>
      <c r="BZ13" s="60" t="s">
        <v>1200</v>
      </c>
      <c r="CA13" s="60" t="s">
        <v>1201</v>
      </c>
      <c r="CB13" s="60" t="s">
        <v>1202</v>
      </c>
      <c r="CC13" s="60" t="s">
        <v>1203</v>
      </c>
      <c r="CD13" s="60" t="s">
        <v>746</v>
      </c>
      <c r="CE13" s="60" t="s">
        <v>747</v>
      </c>
      <c r="CF13" s="60" t="s">
        <v>1204</v>
      </c>
      <c r="CG13" s="60" t="s">
        <v>1205</v>
      </c>
      <c r="CH13" s="60" t="s">
        <v>744</v>
      </c>
      <c r="CI13" s="60" t="s">
        <v>1206</v>
      </c>
      <c r="CJ13" s="60" t="s">
        <v>1207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1208</v>
      </c>
      <c r="CQ13" s="60" t="s">
        <v>750</v>
      </c>
      <c r="CR13" s="60" t="s">
        <v>751</v>
      </c>
      <c r="CS13" s="60" t="s">
        <v>1209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1210</v>
      </c>
      <c r="CY13" s="60" t="s">
        <v>1211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1212</v>
      </c>
      <c r="DG13" s="60" t="s">
        <v>1213</v>
      </c>
      <c r="DH13" s="60" t="s">
        <v>1214</v>
      </c>
      <c r="DI13" s="60" t="s">
        <v>1215</v>
      </c>
      <c r="DJ13" s="61" t="s">
        <v>360</v>
      </c>
      <c r="DK13" s="60" t="s">
        <v>1216</v>
      </c>
      <c r="DL13" s="61" t="s">
        <v>1217</v>
      </c>
      <c r="DM13" s="61" t="s">
        <v>758</v>
      </c>
      <c r="DN13" s="60" t="s">
        <v>1218</v>
      </c>
      <c r="DO13" s="61" t="s">
        <v>759</v>
      </c>
      <c r="DP13" s="61" t="s">
        <v>760</v>
      </c>
      <c r="DQ13" s="60" t="s">
        <v>1334</v>
      </c>
      <c r="DR13" s="61" t="s">
        <v>1219</v>
      </c>
      <c r="DS13" s="61" t="s">
        <v>1220</v>
      </c>
      <c r="DT13" s="60" t="s">
        <v>1221</v>
      </c>
      <c r="DU13" s="61" t="s">
        <v>1222</v>
      </c>
      <c r="DV13" s="61" t="s">
        <v>1223</v>
      </c>
      <c r="DW13" s="60" t="s">
        <v>1224</v>
      </c>
      <c r="DX13" s="61" t="s">
        <v>1225</v>
      </c>
      <c r="DY13" s="60" t="s">
        <v>1226</v>
      </c>
      <c r="DZ13" s="60" t="s">
        <v>1227</v>
      </c>
      <c r="EA13" s="60" t="s">
        <v>1228</v>
      </c>
      <c r="EB13" s="60" t="s">
        <v>1229</v>
      </c>
      <c r="EC13" s="60" t="s">
        <v>1230</v>
      </c>
      <c r="ED13" s="60" t="s">
        <v>1231</v>
      </c>
      <c r="EE13" s="60" t="s">
        <v>1233</v>
      </c>
      <c r="EF13" s="60" t="s">
        <v>1234</v>
      </c>
      <c r="EG13" s="60" t="s">
        <v>1235</v>
      </c>
      <c r="EH13" s="60" t="s">
        <v>764</v>
      </c>
      <c r="EI13" s="60" t="s">
        <v>765</v>
      </c>
      <c r="EJ13" s="60" t="s">
        <v>1236</v>
      </c>
      <c r="EK13" s="60" t="s">
        <v>1237</v>
      </c>
      <c r="EL13" s="60" t="s">
        <v>1238</v>
      </c>
      <c r="EM13" s="60" t="s">
        <v>1239</v>
      </c>
      <c r="EN13" s="60" t="s">
        <v>767</v>
      </c>
      <c r="EO13" s="60" t="s">
        <v>768</v>
      </c>
      <c r="EP13" s="60" t="s">
        <v>1240</v>
      </c>
      <c r="EQ13" s="60" t="s">
        <v>769</v>
      </c>
      <c r="ER13" s="60" t="s">
        <v>770</v>
      </c>
      <c r="ES13" s="60" t="s">
        <v>1242</v>
      </c>
      <c r="ET13" s="60" t="s">
        <v>772</v>
      </c>
      <c r="EU13" s="60" t="s">
        <v>773</v>
      </c>
      <c r="EV13" s="60" t="s">
        <v>1243</v>
      </c>
      <c r="EW13" s="60" t="s">
        <v>772</v>
      </c>
      <c r="EX13" s="60" t="s">
        <v>773</v>
      </c>
      <c r="EY13" s="60" t="s">
        <v>1245</v>
      </c>
      <c r="EZ13" s="60" t="s">
        <v>198</v>
      </c>
      <c r="FA13" s="60" t="s">
        <v>1247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1249</v>
      </c>
      <c r="FH13" s="60" t="s">
        <v>1250</v>
      </c>
      <c r="FI13" s="60" t="s">
        <v>16</v>
      </c>
      <c r="FJ13" s="60" t="s">
        <v>17</v>
      </c>
      <c r="FK13" s="60" t="s">
        <v>147</v>
      </c>
      <c r="FL13" s="60" t="s">
        <v>1252</v>
      </c>
      <c r="FM13" s="60" t="s">
        <v>1253</v>
      </c>
      <c r="FN13" s="60" t="s">
        <v>1254</v>
      </c>
      <c r="FO13" s="60" t="s">
        <v>1256</v>
      </c>
      <c r="FP13" s="60" t="s">
        <v>1257</v>
      </c>
      <c r="FQ13" s="60" t="s">
        <v>1259</v>
      </c>
      <c r="FR13" s="60" t="s">
        <v>776</v>
      </c>
      <c r="FS13" s="60" t="s">
        <v>1260</v>
      </c>
      <c r="FT13" s="60" t="s">
        <v>1261</v>
      </c>
      <c r="FU13" s="60" t="s">
        <v>777</v>
      </c>
      <c r="FV13" s="60" t="s">
        <v>778</v>
      </c>
      <c r="FW13" s="60" t="s">
        <v>1263</v>
      </c>
      <c r="FX13" s="60" t="s">
        <v>1265</v>
      </c>
      <c r="FY13" s="60" t="s">
        <v>779</v>
      </c>
      <c r="FZ13" s="60" t="s">
        <v>1266</v>
      </c>
      <c r="GA13" s="61" t="s">
        <v>1268</v>
      </c>
      <c r="GB13" s="60" t="s">
        <v>1269</v>
      </c>
      <c r="GC13" s="61" t="s">
        <v>1270</v>
      </c>
      <c r="GD13" s="60" t="s">
        <v>1271</v>
      </c>
      <c r="GE13" s="60" t="s">
        <v>1272</v>
      </c>
      <c r="GF13" s="60" t="s">
        <v>1273</v>
      </c>
      <c r="GG13" s="61" t="s">
        <v>152</v>
      </c>
      <c r="GH13" s="60" t="s">
        <v>781</v>
      </c>
      <c r="GI13" s="61" t="s">
        <v>782</v>
      </c>
      <c r="GJ13" s="61" t="s">
        <v>1276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1279</v>
      </c>
      <c r="GS13" s="61" t="s">
        <v>1280</v>
      </c>
      <c r="GT13" s="60" t="s">
        <v>788</v>
      </c>
      <c r="GU13" s="61" t="s">
        <v>1281</v>
      </c>
      <c r="GV13" s="61" t="s">
        <v>1282</v>
      </c>
      <c r="GW13" s="60" t="s">
        <v>1283</v>
      </c>
      <c r="GX13" s="61" t="s">
        <v>1284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1286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1289</v>
      </c>
      <c r="HL13" s="60" t="s">
        <v>795</v>
      </c>
      <c r="HM13" s="60" t="s">
        <v>1290</v>
      </c>
      <c r="HN13" s="60" t="s">
        <v>1292</v>
      </c>
      <c r="HO13" s="60" t="s">
        <v>1293</v>
      </c>
      <c r="HP13" s="60" t="s">
        <v>1294</v>
      </c>
      <c r="HQ13" s="60" t="s">
        <v>800</v>
      </c>
      <c r="HR13" s="60" t="s">
        <v>801</v>
      </c>
      <c r="HS13" s="60" t="s">
        <v>1295</v>
      </c>
      <c r="HT13" s="60" t="s">
        <v>1337</v>
      </c>
      <c r="HU13" s="60" t="s">
        <v>798</v>
      </c>
      <c r="HV13" s="60" t="s">
        <v>1296</v>
      </c>
      <c r="HW13" s="60" t="s">
        <v>1297</v>
      </c>
      <c r="HX13" s="60" t="s">
        <v>1298</v>
      </c>
      <c r="HY13" s="60" t="s">
        <v>1299</v>
      </c>
      <c r="HZ13" s="60" t="s">
        <v>1301</v>
      </c>
      <c r="IA13" s="60" t="s">
        <v>1302</v>
      </c>
      <c r="IB13" s="60" t="s">
        <v>1303</v>
      </c>
      <c r="IC13" s="60" t="s">
        <v>1305</v>
      </c>
      <c r="ID13" s="60" t="s">
        <v>1306</v>
      </c>
      <c r="IE13" s="60" t="s">
        <v>1307</v>
      </c>
      <c r="IF13" s="60" t="s">
        <v>803</v>
      </c>
      <c r="IG13" s="60" t="s">
        <v>804</v>
      </c>
      <c r="IH13" s="60" t="s">
        <v>1308</v>
      </c>
      <c r="II13" s="60" t="s">
        <v>148</v>
      </c>
      <c r="IJ13" s="60" t="s">
        <v>235</v>
      </c>
      <c r="IK13" s="60" t="s">
        <v>209</v>
      </c>
      <c r="IL13" s="60" t="s">
        <v>1311</v>
      </c>
      <c r="IM13" s="60" t="s">
        <v>1312</v>
      </c>
      <c r="IN13" s="60" t="s">
        <v>1313</v>
      </c>
      <c r="IO13" s="60" t="s">
        <v>1315</v>
      </c>
      <c r="IP13" s="60" t="s">
        <v>1316</v>
      </c>
      <c r="IQ13" s="60" t="s">
        <v>1317</v>
      </c>
      <c r="IR13" s="60" t="s">
        <v>1319</v>
      </c>
      <c r="IS13" s="60" t="s">
        <v>1320</v>
      </c>
      <c r="IT13" s="60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4" t="s">
        <v>116</v>
      </c>
      <c r="G56" s="65"/>
      <c r="H56" s="86" t="s">
        <v>174</v>
      </c>
      <c r="I56" s="87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8" t="s">
        <v>1381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23"/>
      <c r="B5" s="123"/>
      <c r="C5" s="125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56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5" t="s">
        <v>332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23"/>
      <c r="B7" s="123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7" t="s">
        <v>1267</v>
      </c>
      <c r="GB7" s="97"/>
      <c r="GC7" s="97"/>
      <c r="GD7" s="67" t="s">
        <v>780</v>
      </c>
      <c r="GE7" s="67"/>
      <c r="GF7" s="67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 x14ac:dyDescent="0.25">
      <c r="A8" s="124"/>
      <c r="B8" s="124"/>
      <c r="C8" s="60" t="s">
        <v>30</v>
      </c>
      <c r="D8" s="60" t="s">
        <v>1168</v>
      </c>
      <c r="E8" s="60" t="s">
        <v>1169</v>
      </c>
      <c r="F8" s="60" t="s">
        <v>1170</v>
      </c>
      <c r="G8" s="60" t="s">
        <v>1171</v>
      </c>
      <c r="H8" s="60" t="s">
        <v>1062</v>
      </c>
      <c r="I8" s="60" t="s">
        <v>1172</v>
      </c>
      <c r="J8" s="60" t="s">
        <v>1173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1174</v>
      </c>
      <c r="Q8" s="60" t="s">
        <v>625</v>
      </c>
      <c r="R8" s="60" t="s">
        <v>719</v>
      </c>
      <c r="S8" s="60" t="s">
        <v>1175</v>
      </c>
      <c r="T8" s="60" t="s">
        <v>720</v>
      </c>
      <c r="U8" s="60" t="s">
        <v>1176</v>
      </c>
      <c r="V8" s="60" t="s">
        <v>1177</v>
      </c>
      <c r="W8" s="60" t="s">
        <v>1178</v>
      </c>
      <c r="X8" s="60" t="s">
        <v>721</v>
      </c>
      <c r="Y8" s="60" t="s">
        <v>722</v>
      </c>
      <c r="Z8" s="60" t="s">
        <v>1179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1180</v>
      </c>
      <c r="AG8" s="60" t="s">
        <v>1181</v>
      </c>
      <c r="AH8" s="60" t="s">
        <v>1182</v>
      </c>
      <c r="AI8" s="60" t="s">
        <v>1183</v>
      </c>
      <c r="AJ8" s="60" t="s">
        <v>1184</v>
      </c>
      <c r="AK8" s="60" t="s">
        <v>516</v>
      </c>
      <c r="AL8" s="60" t="s">
        <v>1185</v>
      </c>
      <c r="AM8" s="60" t="s">
        <v>724</v>
      </c>
      <c r="AN8" s="60" t="s">
        <v>725</v>
      </c>
      <c r="AO8" s="60" t="s">
        <v>1186</v>
      </c>
      <c r="AP8" s="60" t="s">
        <v>726</v>
      </c>
      <c r="AQ8" s="60" t="s">
        <v>1187</v>
      </c>
      <c r="AR8" s="60" t="s">
        <v>727</v>
      </c>
      <c r="AS8" s="60" t="s">
        <v>95</v>
      </c>
      <c r="AT8" s="60" t="s">
        <v>257</v>
      </c>
      <c r="AU8" s="60" t="s">
        <v>1188</v>
      </c>
      <c r="AV8" s="60" t="s">
        <v>728</v>
      </c>
      <c r="AW8" s="60" t="s">
        <v>729</v>
      </c>
      <c r="AX8" s="60" t="s">
        <v>1189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1190</v>
      </c>
      <c r="BH8" s="60" t="s">
        <v>1191</v>
      </c>
      <c r="BI8" s="60" t="s">
        <v>736</v>
      </c>
      <c r="BJ8" s="60" t="s">
        <v>1192</v>
      </c>
      <c r="BK8" s="60" t="s">
        <v>737</v>
      </c>
      <c r="BL8" s="60" t="s">
        <v>738</v>
      </c>
      <c r="BM8" s="60" t="s">
        <v>1193</v>
      </c>
      <c r="BN8" s="60" t="s">
        <v>1194</v>
      </c>
      <c r="BO8" s="60" t="s">
        <v>1195</v>
      </c>
      <c r="BP8" s="60" t="s">
        <v>723</v>
      </c>
      <c r="BQ8" s="60" t="s">
        <v>1196</v>
      </c>
      <c r="BR8" s="60" t="s">
        <v>1197</v>
      </c>
      <c r="BS8" s="60" t="s">
        <v>1198</v>
      </c>
      <c r="BT8" s="60" t="s">
        <v>739</v>
      </c>
      <c r="BU8" s="60" t="s">
        <v>740</v>
      </c>
      <c r="BV8" s="60" t="s">
        <v>1199</v>
      </c>
      <c r="BW8" s="60" t="s">
        <v>741</v>
      </c>
      <c r="BX8" s="60" t="s">
        <v>742</v>
      </c>
      <c r="BY8" s="60" t="s">
        <v>743</v>
      </c>
      <c r="BZ8" s="60" t="s">
        <v>1200</v>
      </c>
      <c r="CA8" s="60" t="s">
        <v>1201</v>
      </c>
      <c r="CB8" s="60" t="s">
        <v>1202</v>
      </c>
      <c r="CC8" s="60" t="s">
        <v>1203</v>
      </c>
      <c r="CD8" s="60" t="s">
        <v>746</v>
      </c>
      <c r="CE8" s="60" t="s">
        <v>747</v>
      </c>
      <c r="CF8" s="60" t="s">
        <v>1204</v>
      </c>
      <c r="CG8" s="60" t="s">
        <v>1205</v>
      </c>
      <c r="CH8" s="60" t="s">
        <v>744</v>
      </c>
      <c r="CI8" s="60" t="s">
        <v>1206</v>
      </c>
      <c r="CJ8" s="60" t="s">
        <v>1207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1208</v>
      </c>
      <c r="CQ8" s="60" t="s">
        <v>750</v>
      </c>
      <c r="CR8" s="60" t="s">
        <v>751</v>
      </c>
      <c r="CS8" s="60" t="s">
        <v>1209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1210</v>
      </c>
      <c r="CY8" s="60" t="s">
        <v>1211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1212</v>
      </c>
      <c r="DG8" s="60" t="s">
        <v>1213</v>
      </c>
      <c r="DH8" s="60" t="s">
        <v>1214</v>
      </c>
      <c r="DI8" s="60" t="s">
        <v>1215</v>
      </c>
      <c r="DJ8" s="61" t="s">
        <v>360</v>
      </c>
      <c r="DK8" s="60" t="s">
        <v>1216</v>
      </c>
      <c r="DL8" s="61" t="s">
        <v>1217</v>
      </c>
      <c r="DM8" s="61" t="s">
        <v>758</v>
      </c>
      <c r="DN8" s="60" t="s">
        <v>1218</v>
      </c>
      <c r="DO8" s="61" t="s">
        <v>759</v>
      </c>
      <c r="DP8" s="61" t="s">
        <v>760</v>
      </c>
      <c r="DQ8" s="60" t="s">
        <v>1334</v>
      </c>
      <c r="DR8" s="61" t="s">
        <v>1219</v>
      </c>
      <c r="DS8" s="61" t="s">
        <v>1220</v>
      </c>
      <c r="DT8" s="60" t="s">
        <v>1221</v>
      </c>
      <c r="DU8" s="61" t="s">
        <v>1222</v>
      </c>
      <c r="DV8" s="61" t="s">
        <v>1223</v>
      </c>
      <c r="DW8" s="60" t="s">
        <v>1224</v>
      </c>
      <c r="DX8" s="61" t="s">
        <v>1225</v>
      </c>
      <c r="DY8" s="60" t="s">
        <v>1226</v>
      </c>
      <c r="DZ8" s="60" t="s">
        <v>1227</v>
      </c>
      <c r="EA8" s="60" t="s">
        <v>1228</v>
      </c>
      <c r="EB8" s="60" t="s">
        <v>1229</v>
      </c>
      <c r="EC8" s="60" t="s">
        <v>1230</v>
      </c>
      <c r="ED8" s="60" t="s">
        <v>1231</v>
      </c>
      <c r="EE8" s="60" t="s">
        <v>1233</v>
      </c>
      <c r="EF8" s="60" t="s">
        <v>1234</v>
      </c>
      <c r="EG8" s="60" t="s">
        <v>1235</v>
      </c>
      <c r="EH8" s="60" t="s">
        <v>764</v>
      </c>
      <c r="EI8" s="60" t="s">
        <v>765</v>
      </c>
      <c r="EJ8" s="60" t="s">
        <v>1236</v>
      </c>
      <c r="EK8" s="60" t="s">
        <v>1237</v>
      </c>
      <c r="EL8" s="60" t="s">
        <v>1238</v>
      </c>
      <c r="EM8" s="60" t="s">
        <v>1239</v>
      </c>
      <c r="EN8" s="60" t="s">
        <v>767</v>
      </c>
      <c r="EO8" s="60" t="s">
        <v>768</v>
      </c>
      <c r="EP8" s="60" t="s">
        <v>1240</v>
      </c>
      <c r="EQ8" s="60" t="s">
        <v>769</v>
      </c>
      <c r="ER8" s="60" t="s">
        <v>770</v>
      </c>
      <c r="ES8" s="60" t="s">
        <v>1242</v>
      </c>
      <c r="ET8" s="60" t="s">
        <v>772</v>
      </c>
      <c r="EU8" s="60" t="s">
        <v>773</v>
      </c>
      <c r="EV8" s="60" t="s">
        <v>1243</v>
      </c>
      <c r="EW8" s="60" t="s">
        <v>772</v>
      </c>
      <c r="EX8" s="60" t="s">
        <v>773</v>
      </c>
      <c r="EY8" s="60" t="s">
        <v>1245</v>
      </c>
      <c r="EZ8" s="60" t="s">
        <v>198</v>
      </c>
      <c r="FA8" s="60" t="s">
        <v>1247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1249</v>
      </c>
      <c r="FH8" s="60" t="s">
        <v>1250</v>
      </c>
      <c r="FI8" s="60" t="s">
        <v>16</v>
      </c>
      <c r="FJ8" s="60" t="s">
        <v>17</v>
      </c>
      <c r="FK8" s="60" t="s">
        <v>147</v>
      </c>
      <c r="FL8" s="60" t="s">
        <v>1252</v>
      </c>
      <c r="FM8" s="60" t="s">
        <v>1253</v>
      </c>
      <c r="FN8" s="60" t="s">
        <v>1254</v>
      </c>
      <c r="FO8" s="60" t="s">
        <v>1256</v>
      </c>
      <c r="FP8" s="60" t="s">
        <v>1257</v>
      </c>
      <c r="FQ8" s="60" t="s">
        <v>1259</v>
      </c>
      <c r="FR8" s="60" t="s">
        <v>776</v>
      </c>
      <c r="FS8" s="60" t="s">
        <v>1260</v>
      </c>
      <c r="FT8" s="60" t="s">
        <v>1261</v>
      </c>
      <c r="FU8" s="60" t="s">
        <v>777</v>
      </c>
      <c r="FV8" s="60" t="s">
        <v>778</v>
      </c>
      <c r="FW8" s="60" t="s">
        <v>1263</v>
      </c>
      <c r="FX8" s="60" t="s">
        <v>1265</v>
      </c>
      <c r="FY8" s="60" t="s">
        <v>779</v>
      </c>
      <c r="FZ8" s="60" t="s">
        <v>1266</v>
      </c>
      <c r="GA8" s="61" t="s">
        <v>1268</v>
      </c>
      <c r="GB8" s="60" t="s">
        <v>1269</v>
      </c>
      <c r="GC8" s="61" t="s">
        <v>1270</v>
      </c>
      <c r="GD8" s="60" t="s">
        <v>1271</v>
      </c>
      <c r="GE8" s="60" t="s">
        <v>1272</v>
      </c>
      <c r="GF8" s="60" t="s">
        <v>1273</v>
      </c>
      <c r="GG8" s="61" t="s">
        <v>152</v>
      </c>
      <c r="GH8" s="60" t="s">
        <v>781</v>
      </c>
      <c r="GI8" s="61" t="s">
        <v>782</v>
      </c>
      <c r="GJ8" s="61" t="s">
        <v>1276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1279</v>
      </c>
      <c r="GS8" s="61" t="s">
        <v>1280</v>
      </c>
      <c r="GT8" s="60" t="s">
        <v>788</v>
      </c>
      <c r="GU8" s="61" t="s">
        <v>1281</v>
      </c>
      <c r="GV8" s="61" t="s">
        <v>1282</v>
      </c>
      <c r="GW8" s="60" t="s">
        <v>1283</v>
      </c>
      <c r="GX8" s="61" t="s">
        <v>1284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1286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1289</v>
      </c>
      <c r="HL8" s="60" t="s">
        <v>795</v>
      </c>
      <c r="HM8" s="60" t="s">
        <v>1290</v>
      </c>
      <c r="HN8" s="60" t="s">
        <v>1292</v>
      </c>
      <c r="HO8" s="60" t="s">
        <v>1293</v>
      </c>
      <c r="HP8" s="60" t="s">
        <v>1294</v>
      </c>
      <c r="HQ8" s="60" t="s">
        <v>800</v>
      </c>
      <c r="HR8" s="60" t="s">
        <v>801</v>
      </c>
      <c r="HS8" s="60" t="s">
        <v>1295</v>
      </c>
      <c r="HT8" s="60" t="s">
        <v>1337</v>
      </c>
      <c r="HU8" s="60" t="s">
        <v>798</v>
      </c>
      <c r="HV8" s="60" t="s">
        <v>1296</v>
      </c>
      <c r="HW8" s="60" t="s">
        <v>1297</v>
      </c>
      <c r="HX8" s="60" t="s">
        <v>1298</v>
      </c>
      <c r="HY8" s="60" t="s">
        <v>1299</v>
      </c>
      <c r="HZ8" s="60" t="s">
        <v>1301</v>
      </c>
      <c r="IA8" s="60" t="s">
        <v>1302</v>
      </c>
      <c r="IB8" s="60" t="s">
        <v>1303</v>
      </c>
      <c r="IC8" s="60" t="s">
        <v>1305</v>
      </c>
      <c r="ID8" s="60" t="s">
        <v>1306</v>
      </c>
      <c r="IE8" s="60" t="s">
        <v>1307</v>
      </c>
      <c r="IF8" s="60" t="s">
        <v>803</v>
      </c>
      <c r="IG8" s="60" t="s">
        <v>804</v>
      </c>
      <c r="IH8" s="60" t="s">
        <v>1308</v>
      </c>
      <c r="II8" s="60" t="s">
        <v>148</v>
      </c>
      <c r="IJ8" s="60" t="s">
        <v>235</v>
      </c>
      <c r="IK8" s="60" t="s">
        <v>209</v>
      </c>
      <c r="IL8" s="60" t="s">
        <v>1311</v>
      </c>
      <c r="IM8" s="60" t="s">
        <v>1312</v>
      </c>
      <c r="IN8" s="60" t="s">
        <v>1313</v>
      </c>
      <c r="IO8" s="60" t="s">
        <v>1315</v>
      </c>
      <c r="IP8" s="60" t="s">
        <v>1316</v>
      </c>
      <c r="IQ8" s="60" t="s">
        <v>1317</v>
      </c>
      <c r="IR8" s="60" t="s">
        <v>1319</v>
      </c>
      <c r="IS8" s="60" t="s">
        <v>1320</v>
      </c>
      <c r="IT8" s="60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4" t="s">
        <v>116</v>
      </c>
      <c r="G51" s="65"/>
      <c r="H51" s="86" t="s">
        <v>174</v>
      </c>
      <c r="I51" s="87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2024-01-08T06:40:15Z</cp:lastPrinted>
  <dcterms:created xsi:type="dcterms:W3CDTF">2022-12-22T06:57:03Z</dcterms:created>
  <dcterms:modified xsi:type="dcterms:W3CDTF">2024-01-15T19:29:26Z</dcterms:modified>
</cp:coreProperties>
</file>